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сканы\сохрани жизнь\отчёты\2020\"/>
    </mc:Choice>
  </mc:AlternateContent>
  <bookViews>
    <workbookView xWindow="0" yWindow="0" windowWidth="7470" windowHeight="3750"/>
  </bookViews>
  <sheets>
    <sheet name="Расход" sheetId="1" r:id="rId1"/>
    <sheet name="Приход" sheetId="2" r:id="rId2"/>
  </sheets>
  <definedNames>
    <definedName name="_xlnm._FilterDatabase" localSheetId="1" hidden="1">Приход!$A$2:$IL$79</definedName>
    <definedName name="_xlnm._FilterDatabase" localSheetId="0" hidden="1">Расход!$A$11:$C$11</definedName>
  </definedNames>
  <calcPr calcId="152511"/>
</workbook>
</file>

<file path=xl/calcChain.xml><?xml version="1.0" encoding="utf-8"?>
<calcChain xmlns="http://schemas.openxmlformats.org/spreadsheetml/2006/main">
  <c r="C39" i="1" l="1"/>
  <c r="C40" i="1"/>
  <c r="C41" i="1" l="1"/>
  <c r="C79" i="2"/>
</calcChain>
</file>

<file path=xl/sharedStrings.xml><?xml version="1.0" encoding="utf-8"?>
<sst xmlns="http://schemas.openxmlformats.org/spreadsheetml/2006/main" count="200" uniqueCount="159">
  <si>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</si>
  <si>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</si>
  <si>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</si>
  <si>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</si>
  <si>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</si>
  <si>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</si>
  <si>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</si>
  <si>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</si>
  <si>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</si>
  <si>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</si>
  <si>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сумма</t>
  </si>
  <si>
    <t>помощь по   основным  программам  фонда</t>
  </si>
  <si>
    <t>Оплата АО "ДХЛ Интернешнл" за транспортировку ананлизов в ФГБУ ФНКЦ ДГОИ им. Дмитрия Рогачева</t>
  </si>
  <si>
    <t>Благотворительное пожертвование от ООО "Ост-Ком"</t>
  </si>
  <si>
    <t>Благотворительные пожертвования через "Яндекс Деньги"</t>
  </si>
  <si>
    <t>Благотворительные пожертвования через "Деньги Мэйл.Ру""</t>
  </si>
  <si>
    <r>
      <t>в  приобретении лекарств -</t>
    </r>
    <r>
      <rPr>
        <b/>
        <sz val="14"/>
        <rFont val="Times New Roman"/>
        <family val="1"/>
        <charset val="204"/>
      </rPr>
      <t xml:space="preserve">  </t>
    </r>
    <r>
      <rPr>
        <sz val="14"/>
        <rFont val="Times New Roman"/>
        <family val="1"/>
        <charset val="204"/>
      </rPr>
      <t>15</t>
    </r>
  </si>
  <si>
    <t>04-31.08.2020</t>
  </si>
  <si>
    <t>Благотворительное пожертвование от Герасименко И.В.</t>
  </si>
  <si>
    <t>Зотова Варвара+родитель, диагноз - ретинобластома, обследование ФГБУ Н.Н.Блохина</t>
  </si>
  <si>
    <t xml:space="preserve">                     в отправки анализов костного мозга в Москву  - 64</t>
  </si>
  <si>
    <t>Благотворительное пожертвование от Чемерис И.С.</t>
  </si>
  <si>
    <t>Благотворительное пожертвование от ИП Лушникова О.Г.</t>
  </si>
  <si>
    <t>Благотворительное пожертвование от ООО "ЮК "Хронос"</t>
  </si>
  <si>
    <t>Благотворительное пожертвование от Благотворительного фонда "Нужна помощь"</t>
  </si>
  <si>
    <t>Благотворительное пожертвование от Кожемяко Н.О.</t>
  </si>
  <si>
    <t>Благотворительное пожертвование от Титова Е.В.</t>
  </si>
  <si>
    <t>Благотворительное пожертвование от Ковалевой Д.Е.</t>
  </si>
  <si>
    <t>Благотворительное пожертвование от Легостаевой Е.Ю.</t>
  </si>
  <si>
    <t>Благотворительное пожертвование от Егоровой М.В.</t>
  </si>
  <si>
    <t>Благотворительное пожертвование от Ткаченко В.В.</t>
  </si>
  <si>
    <t>Благотворительное пожертвование от Ищенко С.А.</t>
  </si>
  <si>
    <t>Благотворительное пожертвование от ООО "ДВ Транспортная безопасность"</t>
  </si>
  <si>
    <t>Благотворительное пожертвование от Макаровой О.Е.</t>
  </si>
  <si>
    <t>Благотворительное пожертвование от ПАО "АКСО"</t>
  </si>
  <si>
    <t>Благотворительное пожертвование от Сикорской Т.М.</t>
  </si>
  <si>
    <t>Благотворительное пожертвование от Ворончихиной Е.А.</t>
  </si>
  <si>
    <t>Благотворительное пожертвование от Чжен Е.Г.</t>
  </si>
  <si>
    <t>Благотворительное пожертвование от Пасютиной О.А.</t>
  </si>
  <si>
    <t>Благотворительное пожертвование от Ярулиной М.А.</t>
  </si>
  <si>
    <t>Благотворительное пожертвование от Олейник Ю.А.</t>
  </si>
  <si>
    <t>Благотворительное пожертвование от Стрелковой М.В.</t>
  </si>
  <si>
    <t>Благотворительное пожертвование от Менихарт О.С.</t>
  </si>
  <si>
    <t>Благотворительное пожертвование от Трошкиной И.В.</t>
  </si>
  <si>
    <t>Благотворительное пожертвование от Исаковой М.П.</t>
  </si>
  <si>
    <t>Благотворительное пожертвование от Масниковой Е.Р.</t>
  </si>
  <si>
    <t>Благотворительное пожертвование от Кожемяко О.Н.</t>
  </si>
  <si>
    <t>Благотворительное пожертвование от Юсупова З.К.  ПАО "ВМТП"</t>
  </si>
  <si>
    <t>Благотворительное пожертвование от Никитина Т.А.</t>
  </si>
  <si>
    <t>Благотворительное пожертвование от ООО "КО "Маяк"</t>
  </si>
  <si>
    <t>Благотворительное пожертвование от Никитиной Д.С.</t>
  </si>
  <si>
    <t>Благотворительное пожертвование от Корниловой Д.И.</t>
  </si>
  <si>
    <t>Благотворительное пожертвование от Калининой С.С.</t>
  </si>
  <si>
    <t>Благотворительное пожертвование от Лапшиной Е.А.</t>
  </si>
  <si>
    <t>Благотворительное пожертвование от Поляковой Л.Е.</t>
  </si>
  <si>
    <t>Благотворительное пожертвование от Анисимовой И.В.</t>
  </si>
  <si>
    <t>Благотворительное пожертвование от Черняковой Е.В.</t>
  </si>
  <si>
    <t>Благотворительное пожертвование от Захаркиной М.А.</t>
  </si>
  <si>
    <t>Благотворительное пожертвование от ООО "Медикал Пасифик"</t>
  </si>
  <si>
    <t>Благотворительное пожертвование от Сайрановой Е.С.</t>
  </si>
  <si>
    <t>Субсидия от Краевой Администрации г.Владивостока на реализацию проекта "Сказки на здоровье. Всемирная коллекция"</t>
  </si>
  <si>
    <t>Благотворительное пожертвование от Сороквашиной А.М.</t>
  </si>
  <si>
    <t>Благотворительное пожертвование от Калугиной О.С.</t>
  </si>
  <si>
    <t>Благотворительное пожертвование от Киприч В.М.</t>
  </si>
  <si>
    <t>Благотворительное пожертвование от Стебельцовой Л.В.</t>
  </si>
  <si>
    <t>Благотворительное пожертвование от Бочаровой И.В.</t>
  </si>
  <si>
    <t>Благотворительные пожертвования с мероприятия "День доброго мороженого"</t>
  </si>
  <si>
    <t>Благотворительные пожертвования от АО "ЦСД", пеленки одноразовые</t>
  </si>
  <si>
    <t>9 уп.</t>
  </si>
  <si>
    <t>Благотворительные пожертвования от АО "ЦСД", салфетки влажные</t>
  </si>
  <si>
    <t>4 пачки</t>
  </si>
  <si>
    <t>Благотворительные пожертвования от АО "ЦСД", игрушки для "Коробки храбрости"</t>
  </si>
  <si>
    <t>20 шт.</t>
  </si>
  <si>
    <t>Благотворительные пожертвования от Омельчук Е.Л., пеленки одноразовые</t>
  </si>
  <si>
    <t>Благотворительные пожертвования от Омельчук Е.Л., салфетки влажные</t>
  </si>
  <si>
    <t>17 уп.</t>
  </si>
  <si>
    <t>20 пачек</t>
  </si>
  <si>
    <t>Благотворительные пожертвования от Екатерины., салфетки влажные</t>
  </si>
  <si>
    <t>24 упаковки</t>
  </si>
  <si>
    <t>Благотворительные пожертвования от Звиденой А.Г., салфетки влажные</t>
  </si>
  <si>
    <t>2 упаковки</t>
  </si>
  <si>
    <t>Благотворительные пожертвования от Звиденой А.Г., памперсы детские</t>
  </si>
  <si>
    <t>16 пачек</t>
  </si>
  <si>
    <t>Благотворительные пожертвования от Звиденой А.Г., пеленки одноразовые</t>
  </si>
  <si>
    <t>4 упаковки</t>
  </si>
  <si>
    <t>Благотворительные пожертвования от Звиденой А.Г., игрушки для "Коробки храбрости"</t>
  </si>
  <si>
    <t>33 шт.</t>
  </si>
  <si>
    <t>Благотворительные пожертвования от Звиденой А.Г., энтеральное питание "Малоежка"</t>
  </si>
  <si>
    <t>156 бут.</t>
  </si>
  <si>
    <t>200 пачек</t>
  </si>
  <si>
    <t xml:space="preserve">Благотворительные пожертвования от Звиденой А.Г., игрушки для "Коробки храбрости" </t>
  </si>
  <si>
    <t>80 упаковок</t>
  </si>
  <si>
    <t>8 бут.</t>
  </si>
  <si>
    <t>255 шт.</t>
  </si>
  <si>
    <t>Благотворительные пожертвования от аптеки "Монастырев", памперсы детские</t>
  </si>
  <si>
    <t>28 пачек</t>
  </si>
  <si>
    <t>Благотворительные пожертвования от аптеки "Монастырев", перевязочный материал</t>
  </si>
  <si>
    <t>28 шт.</t>
  </si>
  <si>
    <t>Благотворительные пожертвования от аптеки "Монастырев", антисептические препараты</t>
  </si>
  <si>
    <t>11 шт.</t>
  </si>
  <si>
    <t>Благотворительные пожертвования от аптеки "Монастырев", энтеральное питание "Малоежка"</t>
  </si>
  <si>
    <t>69 бут.</t>
  </si>
  <si>
    <t>Благотворительные пожертвования от аптеки "Монастырев", игрушки для "Коробки храбрости"</t>
  </si>
  <si>
    <t>6 шт.</t>
  </si>
  <si>
    <t>58 шт.</t>
  </si>
  <si>
    <t>89 шт.</t>
  </si>
  <si>
    <t>Благотворительные пожертвования от аптеки "Монастырев", пеленки разовые</t>
  </si>
  <si>
    <t>3 упаковки</t>
  </si>
  <si>
    <t>Благотворительные пожертвования от аптеки "Монастырев", пластыри</t>
  </si>
  <si>
    <t>132 шт.</t>
  </si>
  <si>
    <t>192 бут.</t>
  </si>
  <si>
    <t>Благотворительные пожертвования от ООО Техно-Логика"., игрушки для "Коробки храбрости"</t>
  </si>
  <si>
    <t>41 шт.</t>
  </si>
  <si>
    <t>Благотворительные пожертвования от ООО Техно-Логика"., влажные салфетки</t>
  </si>
  <si>
    <t>9 пачек</t>
  </si>
  <si>
    <t>Благотворительные пожертвования от ООО Техно-Логика"., пеленки разовые</t>
  </si>
  <si>
    <t>36 пачек</t>
  </si>
  <si>
    <t>01--30.09.20 г.</t>
  </si>
  <si>
    <t>100 уп.</t>
  </si>
  <si>
    <t>Влажные салфетки для:Вдовиной Полины, Троник Анны,Лях Таисии,Отставной Алисы,Птичкина Марата,Ваврик Маргариты,Гавриковой Миланы,Цвигун Сергея,Субботина Георгия,Соколовой Анны,Калининой Ангелины,Разумова Давуда,Борисенко Марка,Дьячек Дмитрия,Шматко Анатолия,Музолевского Георгия,Калинина Владислава,Фищук Юрия,Тунегова Артема,Ясинецкого Семена,Сиротина Георгия,Атлыгишиева Абусульяна,Талибовой Зилолы,Шин Кристины,Ласкового Дениса,Субботина Ивана,Королева Родиона,Алексеева Руслана,Де Максима,Слетовой Святославы,Вдовиной Полины,Ломовцева Максима,Шин Кристины,Кругляк Дианы,Дейнек Глеба,Королева Родиона.</t>
  </si>
  <si>
    <t>04.09-30.09.20 г.</t>
  </si>
  <si>
    <t>21 пач.</t>
  </si>
  <si>
    <t>Детские подгузники для: Борисенко Марка,Слетовой Святославы,Атлыгишиева Абусульяна,Субботина Ивана,Кругляк Дианы,Дьячек Дмитрия,Вдовиной Полины,Лебедева Владимира,Соколовой Анны,Думиника Ивана,Абакаров Мухаммад</t>
  </si>
  <si>
    <t>01.09-30.09.20 г.</t>
  </si>
  <si>
    <t>57 пач.</t>
  </si>
  <si>
    <t>Одноразовые пеленки для: Троник Анны, Лях Таисии,отставной Алисы,Птичкина Марата,Цвигун Сергея,Сиротина Георгий,Шин Кристины,Калининой Ангелины,Борисенко Марка,Дьячек Дмитиря,Фищук Юрия,Музолевского Георгия,Де Максим,Атлыгишиева Абусульяна,Субботина Ивана,Калинина Владислава,Королева Родиона,Талибовой Зилолы,Кругляк Дианы,Алексеева Руслана,Соколовой Анны,Абакарова Мухаммада.</t>
  </si>
  <si>
    <t>294 бут.</t>
  </si>
  <si>
    <t>Энтеральное питание "Малоежка" для: Лысенко Златы,Сиротина Георгия,Шматко Анатолия,Де Максима,Музолевского Георгия,Талибовой Зилолы,Фищук Юрия,Калинина Владислава, Королева родиона,Алексеева Руслана,Атлыгишева Абусульяна,Цвигун Сергея,Кругляк Дианы,Абакарова Мухаммеда</t>
  </si>
  <si>
    <t>Услуги курьера по доставке костного мозга в ФГБУ ФНКЦ ДГОИ им. Дмитрия Рогачева, для Атлыгишиев Абусупьяна, Долгушина Виктора, Дейнек Глеба.</t>
  </si>
  <si>
    <t>3 услуги</t>
  </si>
  <si>
    <t>Халяпин Дмитрий+родитель, диагноз - нейроблпстома,  ФГБУ ФНКЦ ДГОИ им. Дмитрия Рогачева</t>
  </si>
  <si>
    <t>16-21.09.20 г.</t>
  </si>
  <si>
    <t>20-22.09.20 г.</t>
  </si>
  <si>
    <t>24-215.09.20 г.</t>
  </si>
  <si>
    <t>Чуйко Максим+родитель, диагноз - ретинобластома, консультация в ФГБУ ФНКЦ ДГОИ им. Дмитрия Рогачева</t>
  </si>
  <si>
    <t>02.09.20 г.</t>
  </si>
  <si>
    <t>Оплата ООО МЛ "ТАФИ-Диагностика" за лаборатоные исследования в августе 2020 г.</t>
  </si>
  <si>
    <t>Оплата за авиаперелет Мудрова С.В.по маршруту Москва-Владивосток-Москва для проведения мероприятий по проекту "Сказки на здоровье" в рамках субсидии, предоставленной АНО ДПО и К "Развитие" на реализацию проекта "Сказки на здоровье".</t>
  </si>
  <si>
    <t>Оплата АНО ДПО "Сибирский институт непрерывного медицинского образования" за дистанционное обучение врачей онко-гематологического отделения Краевой детской больницы № 1. В рамках программы "Помощь онкоотделению".</t>
  </si>
  <si>
    <t>Оплата ООО "ВладМед" за датчик наплечный многоразовый М-50Е, для Лебедева Владимира. В рамках программы "Помощь детям и родителям"</t>
  </si>
  <si>
    <t>Оплата ООО "Аэро-Груз" за транспортировку костного мозга , для Атлыгишева Абусульяна</t>
  </si>
  <si>
    <t>Оплата ООО "Аэро-Груз" за транспортировку костного мозга , для Калинина Владислава, включая пробирки</t>
  </si>
  <si>
    <t>Оплата ООО "Аэро-Груз" за транспортировку костного мозга , для Королева Родиона</t>
  </si>
  <si>
    <t>Оплата ООО "Аэро-Груз" за транспортировку костного мозга , для долгушина Виктора</t>
  </si>
  <si>
    <t>Оплата ООО "ДНС Ритейл" за аккумулятор и зарядное устройство, в рамках субсидии, предоставленной АНО ДПО и К "Развитие" на реализацию проекта "Сказки на здоровье".</t>
  </si>
  <si>
    <t>Приобретение фильтра для аквариума, установленного в отделении онкологии Краевой детской больницы № 1, в рамках программы "Помощь онкоотделению"</t>
  </si>
  <si>
    <t>Обследование на приборе "Retcam-3" с масочным севорановым наркозом для детей для Щипилиной Алины</t>
  </si>
  <si>
    <t>Обследование на приборе "Retcam-3" с масочным севорановым наркозом для детей для Зотовой Варвары</t>
  </si>
  <si>
    <t>Под опекой  благотворительного  фонда находится   546 семей</t>
  </si>
  <si>
    <t>Авиаперелет Алешкина Анна +родитель, маршрут Владивосток-Москва-С.Петербург, диагноз - лейкоз, госпитализация в НИИДОГиТ им Р.Горбачёвой</t>
  </si>
  <si>
    <t>Авиаперелет Вдовина Полина +родитель, маршрут Владивосток-Москва-С.Петербург, диагноз - опухоль, госпитализация в ФГБУ «НМИЦ им. В. А. Алмазова»</t>
  </si>
  <si>
    <t xml:space="preserve">                                         в  авиаперелётах - 120</t>
  </si>
  <si>
    <t xml:space="preserve">    в обследованиях крови в  "Тафи"  - 210</t>
  </si>
  <si>
    <t>в обследованиях и консультациях  - 35</t>
  </si>
  <si>
    <t xml:space="preserve"> в  проживании в квартире в Москве - 66</t>
  </si>
  <si>
    <r>
      <t>мы  помогли  за  2020 г.</t>
    </r>
    <r>
      <rPr>
        <b/>
        <sz val="16"/>
        <rFont val="Times New Roman"/>
        <family val="1"/>
        <charset val="204"/>
      </rPr>
      <t xml:space="preserve"> 2311   </t>
    </r>
    <r>
      <rPr>
        <sz val="16"/>
        <rFont val="Times New Roman"/>
        <family val="1"/>
        <charset val="204"/>
      </rPr>
      <t xml:space="preserve"> раза</t>
    </r>
  </si>
  <si>
    <t>Оплата ООО "ДНС Ритейл" за наушники, в рамках реализации проекта "Сказки на здоровье"</t>
  </si>
  <si>
    <t>Оплата ИП Пак А.В. за проведение мероприятий(в режиме онлайн) по "Эбру" (рисунок на воде) и правополушарному рисованию в августе 2020 г. в рамках проекта "Рисую! Мечтаю! Живу!", субсидированного Краевой администрацией.</t>
  </si>
  <si>
    <t>Окончательная оплата ЗАО "ЛИТ" за изготовление кники сказок "Храбрая книга",тиражом 100 экз.,частично  в рамках субсидии, предоставленной АНО ДПО и К "Развитие" на реализацию проекта "Сказки на здоровье" , частично за счет средств благотворителей, перечисливших пожертвования на реализацию этого проекта.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</si>
</sst>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 _₽"/>
  </numFmts>
  <fonts count="15"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name val="Calibri"/>
      <family val="2"/>
      <charset val="204"/>
    </font>
    <font>
      <sz val="12"/>
      <color theme="1"/>
      <name val="Times New Roman"/>
      <family val="1"/>
      <charset val="204"/>
    </font>
    <font>
      <b/>
      <sz val="16"/>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16"/>
      <name val="Times New Roman"/>
      <family val="1"/>
      <charset val="204"/>
    </font>
    <font>
      <sz val="11"/>
      <color rgb="FF000000"/>
      <name val="Baskerville Old Face"/>
      <family val="1"/>
    </font>
    <font>
      <sz val="10"/>
      <color rgb="FF000000"/>
      <name val="Calibri"/>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84">
    <xf numFmtId="0" fontId="0" fillId="0" borderId="0" xfId="0">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5" fillId="0" borderId="12"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0" xfId="0" applyFont="1" applyFill="1" applyBorder="1" applyAlignment="1">
      <alignment horizontal="center" wrapText="1"/>
    </xf>
    <xf numFmtId="4" fontId="4" fillId="0" borderId="11" xfId="0" applyNumberFormat="1" applyFont="1" applyFill="1" applyBorder="1" applyAlignment="1">
      <alignment horizontal="center" wrapText="1"/>
    </xf>
    <xf numFmtId="164" fontId="4" fillId="0" borderId="10" xfId="0" applyNumberFormat="1" applyFont="1" applyBorder="1" applyAlignment="1">
      <alignment horizontal="center" wrapText="1"/>
    </xf>
    <xf numFmtId="0" fontId="0" fillId="0" borderId="0" xfId="0"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7"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2" fillId="2" borderId="7" xfId="0" applyFont="1" applyFill="1" applyBorder="1" applyAlignment="1">
      <alignment horizontal="center" vertical="center" wrapText="1"/>
    </xf>
    <xf numFmtId="0" fontId="6" fillId="0" borderId="5" xfId="0" applyFont="1" applyBorder="1" applyAlignment="1">
      <alignment horizontal="center" vertical="center" wrapText="1"/>
    </xf>
    <xf numFmtId="164" fontId="4" fillId="0" borderId="14" xfId="0" applyNumberFormat="1" applyFont="1" applyFill="1" applyBorder="1" applyAlignment="1">
      <alignment horizontal="center" wrapText="1"/>
    </xf>
    <xf numFmtId="0" fontId="4" fillId="0" borderId="14" xfId="0" applyFont="1" applyBorder="1" applyAlignment="1">
      <alignment horizontal="center" wrapText="1"/>
    </xf>
    <xf numFmtId="0" fontId="4" fillId="0" borderId="0" xfId="0" applyFont="1" applyAlignment="1">
      <alignment horizontal="center" wrapText="1"/>
    </xf>
    <xf numFmtId="0" fontId="2" fillId="0" borderId="0" xfId="0" applyFont="1" applyBorder="1" applyAlignment="1">
      <alignment horizontal="center" vertical="center" wrapText="1"/>
    </xf>
    <xf numFmtId="14" fontId="1" fillId="0" borderId="4" xfId="0" applyNumberFormat="1" applyFont="1" applyBorder="1" applyAlignment="1">
      <alignment vertical="center" wrapText="1"/>
    </xf>
    <xf numFmtId="4" fontId="1" fillId="0" borderId="4" xfId="0" applyNumberFormat="1" applyFont="1" applyFill="1" applyBorder="1" applyAlignment="1">
      <alignment horizontal="left" vertical="center" wrapText="1"/>
    </xf>
    <xf numFmtId="14" fontId="4" fillId="0" borderId="9" xfId="0" applyNumberFormat="1" applyFont="1" applyFill="1" applyBorder="1" applyAlignment="1">
      <alignment horizontal="center" wrapText="1"/>
    </xf>
    <xf numFmtId="0" fontId="10" fillId="0" borderId="19" xfId="0" applyFont="1" applyBorder="1" applyAlignment="1">
      <alignment horizontal="center" vertical="center" wrapText="1"/>
    </xf>
    <xf numFmtId="0" fontId="11" fillId="0" borderId="1" xfId="0" applyFont="1" applyBorder="1" applyAlignment="1">
      <alignment horizontal="center" vertical="center" wrapText="1"/>
    </xf>
    <xf numFmtId="4" fontId="4" fillId="0" borderId="14" xfId="0" applyNumberFormat="1" applyFont="1" applyBorder="1" applyAlignment="1">
      <alignment horizontal="center" vertical="center" wrapText="1"/>
    </xf>
    <xf numFmtId="4" fontId="4" fillId="2" borderId="11" xfId="0" applyNumberFormat="1" applyFont="1" applyFill="1" applyBorder="1" applyAlignment="1">
      <alignment horizontal="center" vertical="center" wrapText="1"/>
    </xf>
    <xf numFmtId="165" fontId="10" fillId="3" borderId="11" xfId="0" applyNumberFormat="1"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3" borderId="5" xfId="0" applyNumberFormat="1" applyFont="1" applyFill="1" applyBorder="1" applyAlignment="1">
      <alignment horizontal="center" vertical="center" wrapText="1"/>
    </xf>
    <xf numFmtId="4" fontId="1" fillId="0" borderId="4" xfId="0" applyNumberFormat="1" applyFont="1" applyFill="1" applyBorder="1" applyAlignment="1">
      <alignment horizontal="right" vertical="center" wrapText="1"/>
    </xf>
    <xf numFmtId="14" fontId="5" fillId="0" borderId="15" xfId="0" applyNumberFormat="1" applyFont="1" applyBorder="1" applyAlignment="1">
      <alignment horizontal="center" wrapText="1"/>
    </xf>
    <xf numFmtId="0" fontId="5" fillId="0" borderId="15" xfId="0" applyFont="1" applyBorder="1" applyAlignment="1">
      <alignment horizontal="center" wrapText="1"/>
    </xf>
    <xf numFmtId="4" fontId="5" fillId="0" borderId="15" xfId="0" applyNumberFormat="1" applyFont="1" applyBorder="1" applyAlignment="1">
      <alignment horizontal="center" wrapText="1"/>
    </xf>
    <xf numFmtId="164" fontId="4" fillId="0" borderId="27" xfId="0" applyNumberFormat="1" applyFont="1" applyFill="1" applyBorder="1" applyAlignment="1">
      <alignment horizontal="center" wrapText="1"/>
    </xf>
    <xf numFmtId="0" fontId="4" fillId="0" borderId="27" xfId="0" applyNumberFormat="1" applyFont="1" applyFill="1" applyBorder="1" applyAlignment="1">
      <alignment horizontal="center" wrapText="1"/>
    </xf>
    <xf numFmtId="0" fontId="6" fillId="0" borderId="3" xfId="0" applyFont="1" applyBorder="1" applyAlignment="1">
      <alignment horizontal="center" vertical="center" wrapText="1"/>
    </xf>
    <xf numFmtId="4" fontId="1" fillId="2" borderId="4" xfId="0" applyNumberFormat="1" applyFont="1" applyFill="1" applyBorder="1" applyAlignment="1">
      <alignment horizontal="right" vertical="center" wrapText="1"/>
    </xf>
    <xf numFmtId="164" fontId="4" fillId="0" borderId="13" xfId="0" applyNumberFormat="1" applyFont="1" applyFill="1" applyBorder="1" applyAlignment="1">
      <alignment horizontal="center" wrapText="1"/>
    </xf>
    <xf numFmtId="0" fontId="2" fillId="0" borderId="8" xfId="0" applyFont="1" applyBorder="1" applyAlignment="1">
      <alignment horizontal="center" vertical="center" wrapText="1"/>
    </xf>
    <xf numFmtId="0" fontId="13" fillId="0" borderId="4" xfId="0" applyFont="1" applyBorder="1" applyAlignment="1">
      <alignment horizontal="left"/>
    </xf>
    <xf numFmtId="4" fontId="4" fillId="0" borderId="4"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0" fontId="4" fillId="0" borderId="4" xfId="0" applyFont="1" applyBorder="1" applyAlignment="1">
      <alignment wrapText="1"/>
    </xf>
    <xf numFmtId="4" fontId="4" fillId="0" borderId="4" xfId="0" applyNumberFormat="1" applyFont="1" applyFill="1" applyBorder="1" applyAlignment="1">
      <alignment horizontal="center" vertical="center" wrapText="1"/>
    </xf>
    <xf numFmtId="14" fontId="14" fillId="0" borderId="2" xfId="0" applyNumberFormat="1" applyFont="1" applyBorder="1" applyAlignment="1"/>
    <xf numFmtId="0" fontId="13" fillId="0" borderId="4" xfId="0" applyFont="1" applyBorder="1" applyAlignment="1">
      <alignment horizontal="left" wrapText="1"/>
    </xf>
    <xf numFmtId="0" fontId="8" fillId="0" borderId="16" xfId="0" applyFont="1" applyBorder="1" applyAlignment="1">
      <alignment horizontal="center" vertical="center" wrapText="1"/>
    </xf>
    <xf numFmtId="0" fontId="4" fillId="0" borderId="16" xfId="0" applyFont="1" applyBorder="1" applyAlignment="1">
      <alignment horizontal="center" vertical="center" wrapText="1"/>
    </xf>
    <xf numFmtId="0" fontId="5" fillId="0" borderId="25" xfId="0" applyFont="1" applyBorder="1" applyAlignment="1">
      <alignment horizontal="center" wrapText="1"/>
    </xf>
    <xf numFmtId="0" fontId="4" fillId="0" borderId="30" xfId="0" applyFont="1" applyBorder="1" applyAlignment="1">
      <alignment horizontal="center" wrapText="1"/>
    </xf>
    <xf numFmtId="0" fontId="4" fillId="0" borderId="31" xfId="0" applyFont="1" applyBorder="1" applyAlignment="1">
      <alignment horizontal="center" wrapText="1"/>
    </xf>
    <xf numFmtId="0" fontId="10" fillId="3" borderId="24" xfId="0" applyFont="1" applyFill="1" applyBorder="1" applyAlignment="1">
      <alignment wrapText="1"/>
    </xf>
    <xf numFmtId="0" fontId="10" fillId="3" borderId="13" xfId="0" applyFont="1" applyFill="1" applyBorder="1" applyAlignment="1">
      <alignment wrapText="1"/>
    </xf>
    <xf numFmtId="0" fontId="10" fillId="3" borderId="21" xfId="0" applyFont="1" applyFill="1" applyBorder="1" applyAlignment="1">
      <alignment horizontal="center" wrapText="1"/>
    </xf>
    <xf numFmtId="0" fontId="10" fillId="3" borderId="17" xfId="0" applyFont="1" applyFill="1" applyBorder="1" applyAlignment="1">
      <alignment horizontal="center" wrapText="1"/>
    </xf>
    <xf numFmtId="0" fontId="10" fillId="3" borderId="22" xfId="0" applyFont="1" applyFill="1" applyBorder="1" applyAlignment="1">
      <alignment horizontal="center" wrapText="1"/>
    </xf>
    <xf numFmtId="0" fontId="10" fillId="3" borderId="23" xfId="0" applyFont="1" applyFill="1" applyBorder="1" applyAlignment="1">
      <alignment horizont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2" fillId="0" borderId="18" xfId="0" applyFont="1" applyBorder="1" applyAlignment="1">
      <alignment horizontal="center" vertical="center" wrapText="1"/>
    </xf>
    <xf numFmtId="0" fontId="10" fillId="0" borderId="20" xfId="0" applyFont="1" applyBorder="1" applyAlignment="1">
      <alignment horizontal="center" vertical="center" wrapText="1"/>
    </xf>
    <xf numFmtId="0" fontId="4" fillId="0" borderId="28" xfId="0" applyFont="1" applyFill="1" applyBorder="1" applyAlignment="1">
      <alignment horizontal="center" wrapText="1"/>
    </xf>
    <xf numFmtId="0" fontId="4" fillId="0" borderId="8" xfId="0" applyFont="1" applyFill="1" applyBorder="1" applyAlignment="1">
      <alignment horizontal="center" wrapText="1"/>
    </xf>
    <xf numFmtId="0" fontId="4" fillId="0" borderId="29" xfId="0" applyFont="1" applyFill="1" applyBorder="1" applyAlignment="1">
      <alignment horizontal="center" wrapText="1"/>
    </xf>
    <xf numFmtId="4" fontId="4" fillId="0" borderId="4" xfId="0" applyNumberFormat="1" applyFont="1" applyFill="1" applyBorder="1" applyAlignment="1">
      <alignment horizontal="center" vertical="center" wrapText="1"/>
    </xf>
    <xf numFmtId="0" fontId="1" fillId="0" borderId="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tabSelected="1" workbookViewId="0">
      <selection activeCell="C40" sqref="C40"/>
    </sheetView>
  </sheetViews>
  <sheetFormatPr defaultColWidth="9" defaultRowHeight="15" x14ac:dyDescent="0.25"/>
  <cols>
    <col min="1" max="1" width="19.7109375" style="9" customWidth="1"/>
    <col min="2" max="2" width="79.140625" style="9" customWidth="1"/>
    <col min="3" max="3" width="17.140625" style="12" customWidth="1"/>
    <col min="4" max="243" width="9.140625" style="8" customWidth="1"/>
    <col min="244" max="16384" width="9" style="8"/>
  </cols>
  <sheetData>
    <row r="1" spans="1:3" ht="27" customHeight="1" x14ac:dyDescent="0.25">
      <c r="A1" s="64" t="s">
        <v>148</v>
      </c>
      <c r="B1" s="65"/>
      <c r="C1" s="65"/>
    </row>
    <row r="2" spans="1:3" ht="27.75" customHeight="1" thickBot="1" x14ac:dyDescent="0.3">
      <c r="A2" s="77" t="s">
        <v>155</v>
      </c>
      <c r="B2" s="78"/>
      <c r="C2" s="39"/>
    </row>
    <row r="3" spans="1:3" ht="27" customHeight="1" thickBot="1" x14ac:dyDescent="0.3">
      <c r="A3" s="75" t="s">
        <v>11</v>
      </c>
      <c r="B3" s="76"/>
      <c r="C3" s="40" t="s">
        <v>10</v>
      </c>
    </row>
    <row r="4" spans="1:3" ht="28.5" customHeight="1" x14ac:dyDescent="0.3">
      <c r="A4" s="69" t="s">
        <v>151</v>
      </c>
      <c r="B4" s="70"/>
      <c r="C4" s="44">
        <v>1048487</v>
      </c>
    </row>
    <row r="5" spans="1:3" ht="28.5" customHeight="1" x14ac:dyDescent="0.3">
      <c r="A5" s="71" t="s">
        <v>16</v>
      </c>
      <c r="B5" s="72"/>
      <c r="C5" s="45">
        <v>97672</v>
      </c>
    </row>
    <row r="6" spans="1:3" ht="28.5" customHeight="1" x14ac:dyDescent="0.3">
      <c r="A6" s="71" t="s">
        <v>152</v>
      </c>
      <c r="B6" s="72"/>
      <c r="C6" s="45">
        <v>558782</v>
      </c>
    </row>
    <row r="7" spans="1:3" ht="28.5" customHeight="1" x14ac:dyDescent="0.3">
      <c r="A7" s="71" t="s">
        <v>20</v>
      </c>
      <c r="B7" s="72"/>
      <c r="C7" s="45">
        <v>73373</v>
      </c>
    </row>
    <row r="8" spans="1:3" ht="24.75" customHeight="1" x14ac:dyDescent="0.3">
      <c r="A8" s="71" t="s">
        <v>153</v>
      </c>
      <c r="B8" s="72"/>
      <c r="C8" s="45">
        <v>178522</v>
      </c>
    </row>
    <row r="9" spans="1:3" ht="22.5" customHeight="1" thickBot="1" x14ac:dyDescent="0.35">
      <c r="A9" s="73" t="s">
        <v>154</v>
      </c>
      <c r="B9" s="74"/>
      <c r="C9" s="43">
        <v>927000</v>
      </c>
    </row>
    <row r="10" spans="1:3" ht="31.5" customHeight="1" thickBot="1" x14ac:dyDescent="0.3">
      <c r="A10" s="34"/>
      <c r="B10" s="34"/>
    </row>
    <row r="11" spans="1:3" ht="26.25" customHeight="1" thickTop="1" thickBot="1" x14ac:dyDescent="0.3">
      <c r="A11" s="47" t="s">
        <v>3</v>
      </c>
      <c r="B11" s="48" t="s">
        <v>4</v>
      </c>
      <c r="C11" s="49" t="s">
        <v>5</v>
      </c>
    </row>
    <row r="12" spans="1:3" ht="33" customHeight="1" thickTop="1" x14ac:dyDescent="0.25">
      <c r="A12" s="79" t="s">
        <v>8</v>
      </c>
      <c r="B12" s="80"/>
      <c r="C12" s="81"/>
    </row>
    <row r="13" spans="1:3" ht="33" customHeight="1" x14ac:dyDescent="0.25">
      <c r="A13" s="27" t="s">
        <v>131</v>
      </c>
      <c r="B13" s="14" t="s">
        <v>130</v>
      </c>
      <c r="C13" s="82">
        <v>103000</v>
      </c>
    </row>
    <row r="14" spans="1:3" ht="33" customHeight="1" x14ac:dyDescent="0.25">
      <c r="A14" s="27" t="s">
        <v>132</v>
      </c>
      <c r="B14" s="14" t="s">
        <v>19</v>
      </c>
      <c r="C14" s="82"/>
    </row>
    <row r="15" spans="1:3" ht="33" customHeight="1" x14ac:dyDescent="0.25">
      <c r="A15" s="27" t="s">
        <v>133</v>
      </c>
      <c r="B15" s="14" t="s">
        <v>134</v>
      </c>
      <c r="C15" s="82"/>
    </row>
    <row r="16" spans="1:3" ht="33" customHeight="1" x14ac:dyDescent="0.25">
      <c r="A16" s="54">
        <v>44075</v>
      </c>
      <c r="B16" s="14" t="s">
        <v>156</v>
      </c>
      <c r="C16" s="61">
        <v>24477</v>
      </c>
    </row>
    <row r="17" spans="1:3" ht="36.75" customHeight="1" x14ac:dyDescent="0.25">
      <c r="A17" s="54" t="s">
        <v>135</v>
      </c>
      <c r="B17" s="28" t="s">
        <v>12</v>
      </c>
      <c r="C17" s="57">
        <v>2176.06</v>
      </c>
    </row>
    <row r="18" spans="1:3" ht="36.75" customHeight="1" x14ac:dyDescent="0.25">
      <c r="A18" s="54" t="s">
        <v>135</v>
      </c>
      <c r="B18" s="60" t="s">
        <v>140</v>
      </c>
      <c r="C18" s="61">
        <v>4620</v>
      </c>
    </row>
    <row r="19" spans="1:3" ht="45" customHeight="1" x14ac:dyDescent="0.25">
      <c r="A19" s="54">
        <v>44081</v>
      </c>
      <c r="B19" s="28" t="s">
        <v>12</v>
      </c>
      <c r="C19" s="61">
        <v>1619.52</v>
      </c>
    </row>
    <row r="20" spans="1:3" ht="45" customHeight="1" x14ac:dyDescent="0.25">
      <c r="A20" s="54">
        <v>44081</v>
      </c>
      <c r="B20" s="28" t="s">
        <v>136</v>
      </c>
      <c r="C20" s="61">
        <v>22040.5</v>
      </c>
    </row>
    <row r="21" spans="1:3" ht="45" customHeight="1" x14ac:dyDescent="0.25">
      <c r="A21" s="54">
        <v>44081</v>
      </c>
      <c r="B21" s="28" t="s">
        <v>144</v>
      </c>
      <c r="C21" s="61">
        <v>1019</v>
      </c>
    </row>
    <row r="22" spans="1:3" ht="45" customHeight="1" x14ac:dyDescent="0.25">
      <c r="A22" s="54">
        <v>44084</v>
      </c>
      <c r="B22" s="28" t="s">
        <v>145</v>
      </c>
      <c r="C22" s="61">
        <v>16000</v>
      </c>
    </row>
    <row r="23" spans="1:3" ht="60.75" customHeight="1" x14ac:dyDescent="0.25">
      <c r="A23" s="54">
        <v>44085</v>
      </c>
      <c r="B23" s="28" t="s">
        <v>138</v>
      </c>
      <c r="C23" s="61">
        <v>84230</v>
      </c>
    </row>
    <row r="24" spans="1:3" ht="45" customHeight="1" x14ac:dyDescent="0.25">
      <c r="A24" s="54">
        <v>44085</v>
      </c>
      <c r="B24" s="60" t="s">
        <v>141</v>
      </c>
      <c r="C24" s="61">
        <v>4860</v>
      </c>
    </row>
    <row r="25" spans="1:3" ht="45.75" customHeight="1" x14ac:dyDescent="0.25">
      <c r="A25" s="54">
        <v>44088</v>
      </c>
      <c r="B25" s="28" t="s">
        <v>12</v>
      </c>
      <c r="C25" s="61">
        <v>1619.52</v>
      </c>
    </row>
    <row r="26" spans="1:3" ht="63.75" customHeight="1" x14ac:dyDescent="0.25">
      <c r="A26" s="54">
        <v>44089</v>
      </c>
      <c r="B26" s="28" t="s">
        <v>157</v>
      </c>
      <c r="C26" s="57">
        <v>8000</v>
      </c>
    </row>
    <row r="27" spans="1:3" ht="59.25" customHeight="1" x14ac:dyDescent="0.25">
      <c r="A27" s="54">
        <v>44089</v>
      </c>
      <c r="B27" s="28" t="s">
        <v>137</v>
      </c>
      <c r="C27" s="57">
        <v>26025</v>
      </c>
    </row>
    <row r="28" spans="1:3" ht="45" customHeight="1" x14ac:dyDescent="0.25">
      <c r="A28" s="54">
        <v>44091</v>
      </c>
      <c r="B28" s="28" t="s">
        <v>139</v>
      </c>
      <c r="C28" s="61">
        <v>6000</v>
      </c>
    </row>
    <row r="29" spans="1:3" ht="24" customHeight="1" x14ac:dyDescent="0.25">
      <c r="A29" s="54">
        <v>44091</v>
      </c>
      <c r="B29" s="60" t="s">
        <v>142</v>
      </c>
      <c r="C29" s="61">
        <v>4620</v>
      </c>
    </row>
    <row r="30" spans="1:3" ht="53.25" customHeight="1" x14ac:dyDescent="0.25">
      <c r="A30" s="54">
        <v>44095</v>
      </c>
      <c r="B30" s="28" t="s">
        <v>149</v>
      </c>
      <c r="C30" s="61">
        <v>73066</v>
      </c>
    </row>
    <row r="31" spans="1:3" ht="48" customHeight="1" x14ac:dyDescent="0.25">
      <c r="A31" s="54">
        <v>44096</v>
      </c>
      <c r="B31" s="28" t="s">
        <v>150</v>
      </c>
      <c r="C31" s="61">
        <v>30533</v>
      </c>
    </row>
    <row r="32" spans="1:3" ht="45.75" customHeight="1" x14ac:dyDescent="0.25">
      <c r="A32" s="54">
        <v>44096</v>
      </c>
      <c r="B32" s="28" t="s">
        <v>12</v>
      </c>
      <c r="C32" s="58">
        <v>1619.52</v>
      </c>
    </row>
    <row r="33" spans="1:3" ht="34.5" customHeight="1" x14ac:dyDescent="0.25">
      <c r="A33" s="54">
        <v>44096</v>
      </c>
      <c r="B33" s="60" t="s">
        <v>143</v>
      </c>
      <c r="C33" s="61">
        <v>4735</v>
      </c>
    </row>
    <row r="34" spans="1:3" ht="60" customHeight="1" x14ac:dyDescent="0.25">
      <c r="A34" s="54">
        <v>44097</v>
      </c>
      <c r="B34" s="28" t="s">
        <v>138</v>
      </c>
      <c r="C34" s="61">
        <v>8600</v>
      </c>
    </row>
    <row r="35" spans="1:3" ht="35.25" customHeight="1" x14ac:dyDescent="0.25">
      <c r="A35" s="54">
        <v>44102</v>
      </c>
      <c r="B35" s="28" t="s">
        <v>12</v>
      </c>
      <c r="C35" s="58">
        <v>3293.04</v>
      </c>
    </row>
    <row r="36" spans="1:3" ht="66" customHeight="1" x14ac:dyDescent="0.25">
      <c r="A36" s="54">
        <v>44102</v>
      </c>
      <c r="B36" s="14" t="s">
        <v>158</v>
      </c>
      <c r="C36" s="58">
        <v>49050</v>
      </c>
    </row>
    <row r="37" spans="1:3" ht="42.75" customHeight="1" x14ac:dyDescent="0.25">
      <c r="A37" s="54">
        <v>44104</v>
      </c>
      <c r="B37" s="60" t="s">
        <v>146</v>
      </c>
      <c r="C37" s="59">
        <v>6600</v>
      </c>
    </row>
    <row r="38" spans="1:3" ht="42.75" customHeight="1" x14ac:dyDescent="0.25">
      <c r="A38" s="54">
        <v>44104</v>
      </c>
      <c r="B38" s="60" t="s">
        <v>147</v>
      </c>
      <c r="C38" s="61">
        <v>6600</v>
      </c>
    </row>
    <row r="39" spans="1:3" ht="39.75" customHeight="1" x14ac:dyDescent="0.25">
      <c r="A39" s="32"/>
      <c r="B39" s="33" t="s">
        <v>6</v>
      </c>
      <c r="C39" s="41">
        <f>10000+15000+15000+20000+20000+5000+5000+30000+6058+14000+5936</f>
        <v>145994</v>
      </c>
    </row>
    <row r="40" spans="1:3" ht="45.75" thickBot="1" x14ac:dyDescent="0.3">
      <c r="A40" s="20"/>
      <c r="B40" s="24" t="s">
        <v>7</v>
      </c>
      <c r="C40" s="42">
        <f>3570+5027+16801+25004+46030</f>
        <v>96432</v>
      </c>
    </row>
    <row r="41" spans="1:3" ht="15.75" thickBot="1" x14ac:dyDescent="0.3">
      <c r="A41" s="21"/>
      <c r="B41" s="15" t="s">
        <v>0</v>
      </c>
      <c r="C41" s="16">
        <f>SUM(C13:C40)</f>
        <v>736829.15999999992</v>
      </c>
    </row>
    <row r="42" spans="1:3" ht="24" customHeight="1" thickBot="1" x14ac:dyDescent="0.3"/>
    <row r="43" spans="1:3" ht="18" customHeight="1" thickBot="1" x14ac:dyDescent="0.3">
      <c r="A43" s="66" t="s">
        <v>1</v>
      </c>
      <c r="B43" s="67"/>
      <c r="C43" s="68"/>
    </row>
    <row r="44" spans="1:3" ht="142.5" customHeight="1" x14ac:dyDescent="0.25">
      <c r="A44" s="50" t="s">
        <v>117</v>
      </c>
      <c r="B44" s="51" t="s">
        <v>119</v>
      </c>
      <c r="C44" s="52" t="s">
        <v>118</v>
      </c>
    </row>
    <row r="45" spans="1:3" ht="53.25" customHeight="1" x14ac:dyDescent="0.25">
      <c r="A45" s="50" t="s">
        <v>120</v>
      </c>
      <c r="B45" s="10" t="s">
        <v>122</v>
      </c>
      <c r="C45" s="31" t="s">
        <v>121</v>
      </c>
    </row>
    <row r="46" spans="1:3" ht="89.25" customHeight="1" x14ac:dyDescent="0.25">
      <c r="A46" s="50" t="s">
        <v>123</v>
      </c>
      <c r="B46" s="10" t="s">
        <v>125</v>
      </c>
      <c r="C46" s="19" t="s">
        <v>124</v>
      </c>
    </row>
    <row r="47" spans="1:3" ht="45.75" customHeight="1" thickBot="1" x14ac:dyDescent="0.3">
      <c r="A47" s="50" t="s">
        <v>123</v>
      </c>
      <c r="B47" s="22" t="s">
        <v>127</v>
      </c>
      <c r="C47" s="23" t="s">
        <v>126</v>
      </c>
    </row>
    <row r="48" spans="1:3" ht="53.25" customHeight="1" thickBot="1" x14ac:dyDescent="0.3">
      <c r="A48" s="38" t="s">
        <v>17</v>
      </c>
      <c r="B48" s="22" t="s">
        <v>128</v>
      </c>
      <c r="C48" s="23" t="s">
        <v>129</v>
      </c>
    </row>
    <row r="49" spans="1:3" ht="67.5" customHeight="1" x14ac:dyDescent="0.25">
      <c r="C49" s="11"/>
    </row>
    <row r="50" spans="1:3" ht="89.25" customHeight="1" x14ac:dyDescent="0.25">
      <c r="A50" s="8"/>
      <c r="B50" s="8"/>
      <c r="C50" s="13"/>
    </row>
    <row r="51" spans="1:3" ht="94.5" customHeight="1" x14ac:dyDescent="0.25">
      <c r="A51" s="8"/>
      <c r="B51" s="8"/>
      <c r="C51" s="13"/>
    </row>
    <row r="52" spans="1:3" ht="45" customHeight="1" x14ac:dyDescent="0.25">
      <c r="A52" s="8"/>
      <c r="B52" s="8"/>
      <c r="C52" s="11"/>
    </row>
  </sheetData>
  <autoFilter ref="A11:C11"/>
  <sortState ref="A1:C1">
    <sortCondition sortBy="icon" ref="B1"/>
  </sortState>
  <mergeCells count="12">
    <mergeCell ref="A1:C1"/>
    <mergeCell ref="A43:C43"/>
    <mergeCell ref="A4:B4"/>
    <mergeCell ref="A5:B5"/>
    <mergeCell ref="A6:B6"/>
    <mergeCell ref="A7:B7"/>
    <mergeCell ref="A8:B8"/>
    <mergeCell ref="A9:B9"/>
    <mergeCell ref="A3:B3"/>
    <mergeCell ref="A2:B2"/>
    <mergeCell ref="A12:C12"/>
    <mergeCell ref="C13:C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L109"/>
  <sheetViews>
    <sheetView topLeftCell="A112" zoomScaleNormal="100" workbookViewId="0">
      <selection activeCell="E107" sqref="E107"/>
    </sheetView>
  </sheetViews>
  <sheetFormatPr defaultColWidth="9" defaultRowHeight="15" x14ac:dyDescent="0.25"/>
  <cols>
    <col min="1" max="1" width="15" style="1" customWidth="1"/>
    <col min="2" max="2" width="75.42578125" style="2" customWidth="1"/>
    <col min="3" max="3" width="20.140625" style="18" customWidth="1"/>
    <col min="4" max="4" width="9.140625" style="7" customWidth="1"/>
    <col min="5" max="5" width="8.28515625" style="3" customWidth="1"/>
    <col min="6" max="7" width="9.140625" style="3" hidden="1" customWidth="1"/>
    <col min="8" max="246" width="9.140625" style="3" customWidth="1"/>
  </cols>
  <sheetData>
    <row r="1" spans="1:3" ht="15.75" thickBot="1" x14ac:dyDescent="0.3">
      <c r="A1" s="83"/>
      <c r="B1" s="83"/>
      <c r="C1" s="83"/>
    </row>
    <row r="2" spans="1:3" s="4" customFormat="1" ht="15.75" thickBot="1" x14ac:dyDescent="0.3">
      <c r="A2" s="5" t="s">
        <v>3</v>
      </c>
      <c r="B2" s="55" t="s">
        <v>4</v>
      </c>
      <c r="C2" s="17" t="s">
        <v>5</v>
      </c>
    </row>
    <row r="3" spans="1:3" s="4" customFormat="1" ht="21" customHeight="1" x14ac:dyDescent="0.25">
      <c r="A3" s="26">
        <v>44075</v>
      </c>
      <c r="B3" s="56" t="s">
        <v>21</v>
      </c>
      <c r="C3" s="46">
        <v>5000</v>
      </c>
    </row>
    <row r="4" spans="1:3" s="4" customFormat="1" ht="21" customHeight="1" x14ac:dyDescent="0.25">
      <c r="A4" s="26">
        <v>44075</v>
      </c>
      <c r="B4" s="56" t="s">
        <v>28</v>
      </c>
      <c r="C4" s="46">
        <v>90</v>
      </c>
    </row>
    <row r="5" spans="1:3" s="4" customFormat="1" ht="21" customHeight="1" x14ac:dyDescent="0.25">
      <c r="A5" s="26">
        <v>44075</v>
      </c>
      <c r="B5" s="56" t="s">
        <v>29</v>
      </c>
      <c r="C5" s="46">
        <v>500</v>
      </c>
    </row>
    <row r="6" spans="1:3" s="4" customFormat="1" ht="21" customHeight="1" x14ac:dyDescent="0.25">
      <c r="A6" s="26">
        <v>44075</v>
      </c>
      <c r="B6" s="56" t="s">
        <v>30</v>
      </c>
      <c r="C6" s="46">
        <v>1000</v>
      </c>
    </row>
    <row r="7" spans="1:3" s="4" customFormat="1" ht="21" customHeight="1" x14ac:dyDescent="0.25">
      <c r="A7" s="26">
        <v>44075</v>
      </c>
      <c r="B7" s="56" t="s">
        <v>14</v>
      </c>
      <c r="C7" s="46">
        <v>18759.599999999999</v>
      </c>
    </row>
    <row r="8" spans="1:3" s="4" customFormat="1" ht="21" customHeight="1" x14ac:dyDescent="0.25">
      <c r="A8" s="26">
        <v>44075</v>
      </c>
      <c r="B8" s="56" t="s">
        <v>13</v>
      </c>
      <c r="C8" s="46">
        <v>103000</v>
      </c>
    </row>
    <row r="9" spans="1:3" s="4" customFormat="1" ht="21" customHeight="1" x14ac:dyDescent="0.25">
      <c r="A9" s="26">
        <v>44075</v>
      </c>
      <c r="B9" s="56" t="s">
        <v>31</v>
      </c>
      <c r="C9" s="46">
        <v>5000</v>
      </c>
    </row>
    <row r="10" spans="1:3" s="4" customFormat="1" ht="21" customHeight="1" x14ac:dyDescent="0.25">
      <c r="A10" s="26">
        <v>44075</v>
      </c>
      <c r="B10" s="56" t="s">
        <v>32</v>
      </c>
      <c r="C10" s="46">
        <v>10000</v>
      </c>
    </row>
    <row r="11" spans="1:3" s="4" customFormat="1" ht="21" customHeight="1" x14ac:dyDescent="0.25">
      <c r="A11" s="26">
        <v>44076</v>
      </c>
      <c r="B11" s="56" t="s">
        <v>33</v>
      </c>
      <c r="C11" s="46">
        <v>1700</v>
      </c>
    </row>
    <row r="12" spans="1:3" s="4" customFormat="1" ht="21" customHeight="1" x14ac:dyDescent="0.25">
      <c r="A12" s="26">
        <v>44076</v>
      </c>
      <c r="B12" s="56" t="s">
        <v>34</v>
      </c>
      <c r="C12" s="46">
        <v>5000</v>
      </c>
    </row>
    <row r="13" spans="1:3" s="4" customFormat="1" ht="21" customHeight="1" x14ac:dyDescent="0.25">
      <c r="A13" s="26">
        <v>44076</v>
      </c>
      <c r="B13" s="56" t="s">
        <v>35</v>
      </c>
      <c r="C13" s="46">
        <v>7870</v>
      </c>
    </row>
    <row r="14" spans="1:3" s="4" customFormat="1" ht="21" customHeight="1" x14ac:dyDescent="0.25">
      <c r="A14" s="26">
        <v>44076</v>
      </c>
      <c r="B14" s="56" t="s">
        <v>36</v>
      </c>
      <c r="C14" s="46">
        <v>14250</v>
      </c>
    </row>
    <row r="15" spans="1:3" s="4" customFormat="1" ht="21" customHeight="1" x14ac:dyDescent="0.25">
      <c r="A15" s="26">
        <v>44077</v>
      </c>
      <c r="B15" s="56" t="s">
        <v>15</v>
      </c>
      <c r="C15" s="46">
        <v>1050</v>
      </c>
    </row>
    <row r="16" spans="1:3" s="4" customFormat="1" ht="21" customHeight="1" x14ac:dyDescent="0.25">
      <c r="A16" s="26">
        <v>44077</v>
      </c>
      <c r="B16" s="56" t="s">
        <v>14</v>
      </c>
      <c r="C16" s="46">
        <v>99314.1</v>
      </c>
    </row>
    <row r="17" spans="1:3" s="4" customFormat="1" ht="21" customHeight="1" x14ac:dyDescent="0.25">
      <c r="A17" s="26">
        <v>44078</v>
      </c>
      <c r="B17" s="56" t="s">
        <v>14</v>
      </c>
      <c r="C17" s="46">
        <v>25272</v>
      </c>
    </row>
    <row r="18" spans="1:3" s="4" customFormat="1" ht="21" customHeight="1" x14ac:dyDescent="0.25">
      <c r="A18" s="26">
        <v>44081</v>
      </c>
      <c r="B18" s="56" t="s">
        <v>37</v>
      </c>
      <c r="C18" s="46">
        <v>150</v>
      </c>
    </row>
    <row r="19" spans="1:3" s="4" customFormat="1" ht="21" customHeight="1" x14ac:dyDescent="0.25">
      <c r="A19" s="26">
        <v>44081</v>
      </c>
      <c r="B19" s="56" t="s">
        <v>38</v>
      </c>
      <c r="C19" s="46">
        <v>200</v>
      </c>
    </row>
    <row r="20" spans="1:3" s="4" customFormat="1" ht="21" customHeight="1" x14ac:dyDescent="0.25">
      <c r="A20" s="26">
        <v>44081</v>
      </c>
      <c r="B20" s="56" t="s">
        <v>39</v>
      </c>
      <c r="C20" s="46">
        <v>300</v>
      </c>
    </row>
    <row r="21" spans="1:3" s="4" customFormat="1" ht="21" customHeight="1" x14ac:dyDescent="0.25">
      <c r="A21" s="26">
        <v>44081</v>
      </c>
      <c r="B21" s="56" t="s">
        <v>40</v>
      </c>
      <c r="C21" s="46">
        <v>500</v>
      </c>
    </row>
    <row r="22" spans="1:3" s="4" customFormat="1" ht="21" customHeight="1" x14ac:dyDescent="0.25">
      <c r="A22" s="26">
        <v>44081</v>
      </c>
      <c r="B22" s="56" t="s">
        <v>14</v>
      </c>
      <c r="C22" s="46">
        <v>18662.57</v>
      </c>
    </row>
    <row r="23" spans="1:3" s="4" customFormat="1" ht="21" customHeight="1" x14ac:dyDescent="0.25">
      <c r="A23" s="26">
        <v>44082</v>
      </c>
      <c r="B23" s="56" t="s">
        <v>14</v>
      </c>
      <c r="C23" s="46">
        <v>923.4</v>
      </c>
    </row>
    <row r="24" spans="1:3" s="4" customFormat="1" ht="21" customHeight="1" x14ac:dyDescent="0.25">
      <c r="A24" s="26">
        <v>44083</v>
      </c>
      <c r="B24" s="56" t="s">
        <v>14</v>
      </c>
      <c r="C24" s="46">
        <v>15699.74</v>
      </c>
    </row>
    <row r="25" spans="1:3" s="4" customFormat="1" ht="21" customHeight="1" x14ac:dyDescent="0.25">
      <c r="A25" s="26">
        <v>44084</v>
      </c>
      <c r="B25" s="56" t="s">
        <v>14</v>
      </c>
      <c r="C25" s="46">
        <v>11373.37</v>
      </c>
    </row>
    <row r="26" spans="1:3" s="4" customFormat="1" ht="21" customHeight="1" x14ac:dyDescent="0.25">
      <c r="A26" s="26">
        <v>44084</v>
      </c>
      <c r="B26" s="56" t="s">
        <v>22</v>
      </c>
      <c r="C26" s="46">
        <v>30000</v>
      </c>
    </row>
    <row r="27" spans="1:3" s="4" customFormat="1" ht="21" customHeight="1" x14ac:dyDescent="0.25">
      <c r="A27" s="62">
        <v>44085</v>
      </c>
      <c r="B27" s="56" t="s">
        <v>41</v>
      </c>
      <c r="C27" s="46">
        <v>100</v>
      </c>
    </row>
    <row r="28" spans="1:3" s="4" customFormat="1" ht="21" customHeight="1" x14ac:dyDescent="0.25">
      <c r="A28" s="62">
        <v>44085</v>
      </c>
      <c r="B28" s="56" t="s">
        <v>42</v>
      </c>
      <c r="C28" s="46">
        <v>200</v>
      </c>
    </row>
    <row r="29" spans="1:3" s="4" customFormat="1" ht="21" customHeight="1" x14ac:dyDescent="0.25">
      <c r="A29" s="62">
        <v>44085</v>
      </c>
      <c r="B29" s="56" t="s">
        <v>43</v>
      </c>
      <c r="C29" s="46">
        <v>300</v>
      </c>
    </row>
    <row r="30" spans="1:3" s="4" customFormat="1" ht="21" customHeight="1" x14ac:dyDescent="0.25">
      <c r="A30" s="26">
        <v>44085</v>
      </c>
      <c r="B30" s="56" t="s">
        <v>14</v>
      </c>
      <c r="C30" s="46">
        <v>7981.09</v>
      </c>
    </row>
    <row r="31" spans="1:3" s="4" customFormat="1" ht="21" customHeight="1" x14ac:dyDescent="0.25">
      <c r="A31" s="26">
        <v>44085</v>
      </c>
      <c r="B31" s="56" t="s">
        <v>23</v>
      </c>
      <c r="C31" s="46">
        <v>10000</v>
      </c>
    </row>
    <row r="32" spans="1:3" s="4" customFormat="1" ht="21" customHeight="1" x14ac:dyDescent="0.25">
      <c r="A32" s="26">
        <v>44085</v>
      </c>
      <c r="B32" s="56" t="s">
        <v>24</v>
      </c>
      <c r="C32" s="46">
        <v>51374</v>
      </c>
    </row>
    <row r="33" spans="1:3" s="4" customFormat="1" ht="21" customHeight="1" x14ac:dyDescent="0.25">
      <c r="A33" s="26">
        <v>44088</v>
      </c>
      <c r="B33" s="56" t="s">
        <v>15</v>
      </c>
      <c r="C33" s="46">
        <v>233</v>
      </c>
    </row>
    <row r="34" spans="1:3" s="4" customFormat="1" ht="21" customHeight="1" x14ac:dyDescent="0.25">
      <c r="A34" s="26">
        <v>44088</v>
      </c>
      <c r="B34" s="56" t="s">
        <v>14</v>
      </c>
      <c r="C34" s="46">
        <v>21255.08</v>
      </c>
    </row>
    <row r="35" spans="1:3" s="4" customFormat="1" ht="21" customHeight="1" x14ac:dyDescent="0.25">
      <c r="A35" s="26">
        <v>44088</v>
      </c>
      <c r="B35" s="56" t="s">
        <v>44</v>
      </c>
      <c r="C35" s="46">
        <v>2000</v>
      </c>
    </row>
    <row r="36" spans="1:3" s="4" customFormat="1" ht="21" customHeight="1" x14ac:dyDescent="0.25">
      <c r="A36" s="26">
        <v>44088</v>
      </c>
      <c r="B36" s="56" t="s">
        <v>47</v>
      </c>
      <c r="C36" s="46">
        <v>50000</v>
      </c>
    </row>
    <row r="37" spans="1:3" s="4" customFormat="1" ht="21" customHeight="1" x14ac:dyDescent="0.25">
      <c r="A37" s="26">
        <v>44089</v>
      </c>
      <c r="B37" s="56" t="s">
        <v>46</v>
      </c>
      <c r="C37" s="46">
        <v>50000</v>
      </c>
    </row>
    <row r="38" spans="1:3" s="4" customFormat="1" ht="21" customHeight="1" x14ac:dyDescent="0.25">
      <c r="A38" s="26">
        <v>44089</v>
      </c>
      <c r="B38" s="56" t="s">
        <v>45</v>
      </c>
      <c r="C38" s="46">
        <v>500</v>
      </c>
    </row>
    <row r="39" spans="1:3" s="4" customFormat="1" ht="21" customHeight="1" x14ac:dyDescent="0.25">
      <c r="A39" s="26">
        <v>44089</v>
      </c>
      <c r="B39" s="56" t="s">
        <v>14</v>
      </c>
      <c r="C39" s="46">
        <v>14580</v>
      </c>
    </row>
    <row r="40" spans="1:3" s="4" customFormat="1" ht="21" customHeight="1" x14ac:dyDescent="0.25">
      <c r="A40" s="26">
        <v>44090</v>
      </c>
      <c r="B40" s="56" t="s">
        <v>48</v>
      </c>
      <c r="C40" s="46">
        <v>100</v>
      </c>
    </row>
    <row r="41" spans="1:3" s="4" customFormat="1" ht="21" customHeight="1" x14ac:dyDescent="0.25">
      <c r="A41" s="26">
        <v>44090</v>
      </c>
      <c r="B41" s="56" t="s">
        <v>14</v>
      </c>
      <c r="C41" s="46">
        <v>2179.2199999999998</v>
      </c>
    </row>
    <row r="42" spans="1:3" s="4" customFormat="1" ht="21" customHeight="1" x14ac:dyDescent="0.25">
      <c r="A42" s="26">
        <v>44091</v>
      </c>
      <c r="B42" s="56" t="s">
        <v>15</v>
      </c>
      <c r="C42" s="46">
        <v>990</v>
      </c>
    </row>
    <row r="43" spans="1:3" s="4" customFormat="1" ht="21" customHeight="1" x14ac:dyDescent="0.25">
      <c r="A43" s="26">
        <v>44091</v>
      </c>
      <c r="B43" s="56" t="s">
        <v>14</v>
      </c>
      <c r="C43" s="46">
        <v>1265.54</v>
      </c>
    </row>
    <row r="44" spans="1:3" s="4" customFormat="1" ht="21" customHeight="1" x14ac:dyDescent="0.25">
      <c r="A44" s="26">
        <v>44092</v>
      </c>
      <c r="B44" s="56" t="s">
        <v>49</v>
      </c>
      <c r="C44" s="46">
        <v>15000</v>
      </c>
    </row>
    <row r="45" spans="1:3" s="4" customFormat="1" ht="21" customHeight="1" x14ac:dyDescent="0.25">
      <c r="A45" s="26">
        <v>44092</v>
      </c>
      <c r="B45" s="56" t="s">
        <v>14</v>
      </c>
      <c r="C45" s="46">
        <v>680.4</v>
      </c>
    </row>
    <row r="46" spans="1:3" s="4" customFormat="1" ht="21" customHeight="1" x14ac:dyDescent="0.25">
      <c r="A46" s="26">
        <v>44092</v>
      </c>
      <c r="B46" s="56" t="s">
        <v>66</v>
      </c>
      <c r="C46" s="46">
        <v>528287</v>
      </c>
    </row>
    <row r="47" spans="1:3" s="4" customFormat="1" ht="21" customHeight="1" x14ac:dyDescent="0.25">
      <c r="A47" s="26">
        <v>44095</v>
      </c>
      <c r="B47" s="56" t="s">
        <v>15</v>
      </c>
      <c r="C47" s="46">
        <v>32</v>
      </c>
    </row>
    <row r="48" spans="1:3" s="4" customFormat="1" ht="21" customHeight="1" x14ac:dyDescent="0.25">
      <c r="A48" s="26">
        <v>44095</v>
      </c>
      <c r="B48" s="56" t="s">
        <v>14</v>
      </c>
      <c r="C48" s="46">
        <v>12987.46</v>
      </c>
    </row>
    <row r="49" spans="1:3" s="4" customFormat="1" ht="21" customHeight="1" x14ac:dyDescent="0.25">
      <c r="A49" s="26">
        <v>44095</v>
      </c>
      <c r="B49" s="56" t="s">
        <v>25</v>
      </c>
      <c r="C49" s="46">
        <v>50000</v>
      </c>
    </row>
    <row r="50" spans="1:3" s="4" customFormat="1" ht="21" customHeight="1" x14ac:dyDescent="0.25">
      <c r="A50" s="26">
        <v>44095</v>
      </c>
      <c r="B50" s="56" t="s">
        <v>18</v>
      </c>
      <c r="C50" s="46">
        <v>100000</v>
      </c>
    </row>
    <row r="51" spans="1:3" s="4" customFormat="1" ht="21" customHeight="1" x14ac:dyDescent="0.25">
      <c r="A51" s="26">
        <v>44095</v>
      </c>
      <c r="B51" s="56" t="s">
        <v>50</v>
      </c>
      <c r="C51" s="46">
        <v>50</v>
      </c>
    </row>
    <row r="52" spans="1:3" s="4" customFormat="1" ht="21" customHeight="1" x14ac:dyDescent="0.25">
      <c r="A52" s="26">
        <v>44095</v>
      </c>
      <c r="B52" s="56" t="s">
        <v>51</v>
      </c>
      <c r="C52" s="46">
        <v>50</v>
      </c>
    </row>
    <row r="53" spans="1:3" s="4" customFormat="1" ht="21" customHeight="1" x14ac:dyDescent="0.25">
      <c r="A53" s="26">
        <v>44095</v>
      </c>
      <c r="B53" s="56" t="s">
        <v>52</v>
      </c>
      <c r="C53" s="46">
        <v>100</v>
      </c>
    </row>
    <row r="54" spans="1:3" s="4" customFormat="1" ht="21" customHeight="1" x14ac:dyDescent="0.25">
      <c r="A54" s="26">
        <v>44095</v>
      </c>
      <c r="B54" s="56" t="s">
        <v>53</v>
      </c>
      <c r="C54" s="46">
        <v>100</v>
      </c>
    </row>
    <row r="55" spans="1:3" s="4" customFormat="1" ht="21" customHeight="1" x14ac:dyDescent="0.25">
      <c r="A55" s="26">
        <v>44095</v>
      </c>
      <c r="B55" s="56" t="s">
        <v>54</v>
      </c>
      <c r="C55" s="46">
        <v>100</v>
      </c>
    </row>
    <row r="56" spans="1:3" s="4" customFormat="1" ht="21" customHeight="1" x14ac:dyDescent="0.25">
      <c r="A56" s="26">
        <v>44095</v>
      </c>
      <c r="B56" s="56" t="s">
        <v>55</v>
      </c>
      <c r="C56" s="46">
        <v>270</v>
      </c>
    </row>
    <row r="57" spans="1:3" s="4" customFormat="1" ht="21" customHeight="1" x14ac:dyDescent="0.25">
      <c r="A57" s="26">
        <v>44096</v>
      </c>
      <c r="B57" s="56" t="s">
        <v>56</v>
      </c>
      <c r="C57" s="46">
        <v>3000</v>
      </c>
    </row>
    <row r="58" spans="1:3" s="4" customFormat="1" ht="21" customHeight="1" x14ac:dyDescent="0.25">
      <c r="A58" s="26">
        <v>44096</v>
      </c>
      <c r="B58" s="56" t="s">
        <v>57</v>
      </c>
      <c r="C58" s="46">
        <v>300</v>
      </c>
    </row>
    <row r="59" spans="1:3" s="4" customFormat="1" ht="21" customHeight="1" x14ac:dyDescent="0.25">
      <c r="A59" s="26">
        <v>44096</v>
      </c>
      <c r="B59" s="56" t="s">
        <v>58</v>
      </c>
      <c r="C59" s="46">
        <v>5000</v>
      </c>
    </row>
    <row r="60" spans="1:3" s="4" customFormat="1" ht="21" customHeight="1" x14ac:dyDescent="0.25">
      <c r="A60" s="26">
        <v>44096</v>
      </c>
      <c r="B60" s="56" t="s">
        <v>14</v>
      </c>
      <c r="C60" s="46">
        <v>486</v>
      </c>
    </row>
    <row r="61" spans="1:3" s="4" customFormat="1" ht="21" customHeight="1" x14ac:dyDescent="0.25">
      <c r="A61" s="26">
        <v>44097</v>
      </c>
      <c r="B61" s="56" t="s">
        <v>14</v>
      </c>
      <c r="C61" s="46">
        <v>3199.82</v>
      </c>
    </row>
    <row r="62" spans="1:3" s="4" customFormat="1" ht="21" customHeight="1" x14ac:dyDescent="0.25">
      <c r="A62" s="26">
        <v>44098</v>
      </c>
      <c r="B62" s="56" t="s">
        <v>14</v>
      </c>
      <c r="C62" s="46">
        <v>729</v>
      </c>
    </row>
    <row r="63" spans="1:3" s="4" customFormat="1" ht="21" customHeight="1" x14ac:dyDescent="0.25">
      <c r="A63" s="26">
        <v>44098</v>
      </c>
      <c r="B63" s="56" t="s">
        <v>59</v>
      </c>
      <c r="C63" s="46">
        <v>300</v>
      </c>
    </row>
    <row r="64" spans="1:3" s="4" customFormat="1" ht="30.75" customHeight="1" x14ac:dyDescent="0.25">
      <c r="A64" s="26">
        <v>44099</v>
      </c>
      <c r="B64" s="63" t="s">
        <v>60</v>
      </c>
      <c r="C64" s="46">
        <v>1000000</v>
      </c>
    </row>
    <row r="65" spans="1:246" s="4" customFormat="1" ht="21" customHeight="1" x14ac:dyDescent="0.25">
      <c r="A65" s="26">
        <v>44099</v>
      </c>
      <c r="B65" s="56" t="s">
        <v>14</v>
      </c>
      <c r="C65" s="46">
        <v>6415.2</v>
      </c>
    </row>
    <row r="66" spans="1:246" s="4" customFormat="1" ht="21" customHeight="1" x14ac:dyDescent="0.25">
      <c r="A66" s="26">
        <v>44102</v>
      </c>
      <c r="B66" s="56" t="s">
        <v>61</v>
      </c>
      <c r="C66" s="46">
        <v>100</v>
      </c>
    </row>
    <row r="67" spans="1:246" s="4" customFormat="1" ht="21" customHeight="1" x14ac:dyDescent="0.25">
      <c r="A67" s="26">
        <v>44102</v>
      </c>
      <c r="B67" s="56" t="s">
        <v>62</v>
      </c>
      <c r="C67" s="46">
        <v>500</v>
      </c>
    </row>
    <row r="68" spans="1:246" s="4" customFormat="1" ht="21" customHeight="1" x14ac:dyDescent="0.25">
      <c r="A68" s="26">
        <v>44102</v>
      </c>
      <c r="B68" s="56" t="s">
        <v>63</v>
      </c>
      <c r="C68" s="46">
        <v>2000</v>
      </c>
    </row>
    <row r="69" spans="1:246" s="4" customFormat="1" ht="21" customHeight="1" x14ac:dyDescent="0.25">
      <c r="A69" s="26">
        <v>44102</v>
      </c>
      <c r="B69" s="56" t="s">
        <v>15</v>
      </c>
      <c r="C69" s="46">
        <v>150</v>
      </c>
    </row>
    <row r="70" spans="1:246" s="4" customFormat="1" ht="21" customHeight="1" x14ac:dyDescent="0.25">
      <c r="A70" s="26">
        <v>44102</v>
      </c>
      <c r="B70" s="56" t="s">
        <v>14</v>
      </c>
      <c r="C70" s="46">
        <v>85000.43</v>
      </c>
    </row>
    <row r="71" spans="1:246" s="4" customFormat="1" ht="21" customHeight="1" x14ac:dyDescent="0.25">
      <c r="A71" s="26">
        <v>44102</v>
      </c>
      <c r="B71" s="56" t="s">
        <v>26</v>
      </c>
      <c r="C71" s="46">
        <v>1000</v>
      </c>
    </row>
    <row r="72" spans="1:246" s="4" customFormat="1" ht="21" customHeight="1" x14ac:dyDescent="0.25">
      <c r="A72" s="26">
        <v>44103</v>
      </c>
      <c r="B72" s="56" t="s">
        <v>64</v>
      </c>
      <c r="C72" s="46">
        <v>1000</v>
      </c>
    </row>
    <row r="73" spans="1:246" s="4" customFormat="1" ht="21" customHeight="1" x14ac:dyDescent="0.25">
      <c r="A73" s="26">
        <v>44103</v>
      </c>
      <c r="B73" s="56" t="s">
        <v>65</v>
      </c>
      <c r="C73" s="46">
        <v>2000</v>
      </c>
    </row>
    <row r="74" spans="1:246" s="4" customFormat="1" ht="21" customHeight="1" x14ac:dyDescent="0.25">
      <c r="A74" s="26">
        <v>44103</v>
      </c>
      <c r="B74" s="56" t="s">
        <v>32</v>
      </c>
      <c r="C74" s="46">
        <v>50000</v>
      </c>
    </row>
    <row r="75" spans="1:246" s="4" customFormat="1" ht="21" customHeight="1" x14ac:dyDescent="0.25">
      <c r="A75" s="26">
        <v>44103</v>
      </c>
      <c r="B75" s="56" t="s">
        <v>27</v>
      </c>
      <c r="C75" s="46">
        <v>1550</v>
      </c>
    </row>
    <row r="76" spans="1:246" s="4" customFormat="1" ht="21" customHeight="1" x14ac:dyDescent="0.25">
      <c r="A76" s="26">
        <v>44104</v>
      </c>
      <c r="B76" s="56" t="s">
        <v>30</v>
      </c>
      <c r="C76" s="46">
        <v>1000</v>
      </c>
    </row>
    <row r="77" spans="1:246" s="4" customFormat="1" ht="21" customHeight="1" x14ac:dyDescent="0.25">
      <c r="A77" s="26">
        <v>44104</v>
      </c>
      <c r="B77" s="56" t="s">
        <v>14</v>
      </c>
      <c r="C77" s="46">
        <v>48040.1</v>
      </c>
    </row>
    <row r="78" spans="1:246" ht="17.25" customHeight="1" thickBot="1" x14ac:dyDescent="0.3">
      <c r="A78" s="26"/>
      <c r="B78" s="56"/>
      <c r="C78" s="53"/>
      <c r="E78" s="4"/>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c r="FS78" s="7"/>
      <c r="FT78" s="7"/>
      <c r="FU78" s="7"/>
      <c r="FV78" s="7"/>
      <c r="FW78" s="7"/>
      <c r="FX78" s="7"/>
      <c r="FY78" s="7"/>
      <c r="FZ78" s="7"/>
      <c r="GA78" s="7"/>
      <c r="GB78" s="7"/>
      <c r="GC78" s="7"/>
      <c r="GD78" s="7"/>
      <c r="GE78" s="7"/>
      <c r="GF78" s="7"/>
      <c r="GG78" s="7"/>
      <c r="GH78" s="7"/>
      <c r="GI78" s="7"/>
      <c r="GJ78" s="7"/>
      <c r="GK78" s="7"/>
      <c r="GL78" s="7"/>
      <c r="GM78" s="7"/>
      <c r="GN78" s="7"/>
      <c r="GO78" s="7"/>
      <c r="GP78" s="7"/>
      <c r="GQ78" s="7"/>
      <c r="GR78" s="7"/>
      <c r="GS78" s="7"/>
      <c r="GT78" s="7"/>
      <c r="GU78" s="7"/>
      <c r="GV78" s="7"/>
      <c r="GW78" s="7"/>
      <c r="GX78" s="7"/>
      <c r="GY78" s="7"/>
      <c r="GZ78" s="7"/>
      <c r="HA78" s="7"/>
      <c r="HB78" s="7"/>
      <c r="HC78" s="7"/>
      <c r="HD78" s="7"/>
      <c r="HE78" s="7"/>
      <c r="HF78" s="7"/>
      <c r="HG78" s="7"/>
      <c r="HH78" s="7"/>
      <c r="HI78" s="7"/>
      <c r="HJ78" s="7"/>
      <c r="HK78" s="7"/>
      <c r="HL78" s="7"/>
      <c r="HM78" s="7"/>
      <c r="HN78" s="7"/>
      <c r="HO78" s="7"/>
      <c r="HP78" s="7"/>
      <c r="HQ78" s="7"/>
      <c r="HR78" s="7"/>
      <c r="HS78" s="7"/>
      <c r="HT78" s="7"/>
      <c r="HU78" s="7"/>
      <c r="HV78" s="7"/>
      <c r="HW78" s="7"/>
      <c r="HX78" s="7"/>
      <c r="HY78" s="7"/>
      <c r="HZ78" s="7"/>
      <c r="IA78" s="7"/>
      <c r="IB78" s="7"/>
      <c r="IC78" s="7"/>
      <c r="ID78" s="7"/>
      <c r="IE78" s="7"/>
      <c r="IF78" s="7"/>
      <c r="IG78" s="7"/>
      <c r="IH78" s="7"/>
      <c r="II78" s="7"/>
      <c r="IJ78" s="7"/>
      <c r="IK78" s="7"/>
      <c r="IL78" s="7"/>
    </row>
    <row r="79" spans="1:246" ht="27.75" customHeight="1" thickBot="1" x14ac:dyDescent="0.3">
      <c r="A79" s="6"/>
      <c r="B79" s="30" t="s">
        <v>2</v>
      </c>
      <c r="C79" s="17">
        <f>SUM(C3:C78)</f>
        <v>2508100.1200000006</v>
      </c>
      <c r="E79" s="25"/>
    </row>
    <row r="81" spans="1:246" ht="38.25" customHeight="1" x14ac:dyDescent="0.25">
      <c r="B81" s="35" t="s">
        <v>9</v>
      </c>
    </row>
    <row r="82" spans="1:246" ht="30" customHeight="1" x14ac:dyDescent="0.25">
      <c r="A82" s="36">
        <v>44076</v>
      </c>
      <c r="B82" s="29" t="s">
        <v>67</v>
      </c>
      <c r="C82" s="37" t="s">
        <v>68</v>
      </c>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c r="EV82" s="7"/>
      <c r="EW82" s="7"/>
      <c r="EX82" s="7"/>
      <c r="EY82" s="7"/>
      <c r="EZ82" s="7"/>
      <c r="FA82" s="7"/>
      <c r="FB82" s="7"/>
      <c r="FC82" s="7"/>
      <c r="FD82" s="7"/>
      <c r="FE82" s="7"/>
      <c r="FF82" s="7"/>
      <c r="FG82" s="7"/>
      <c r="FH82" s="7"/>
      <c r="FI82" s="7"/>
      <c r="FJ82" s="7"/>
      <c r="FK82" s="7"/>
      <c r="FL82" s="7"/>
      <c r="FM82" s="7"/>
      <c r="FN82" s="7"/>
      <c r="FO82" s="7"/>
      <c r="FP82" s="7"/>
      <c r="FQ82" s="7"/>
      <c r="FR82" s="7"/>
      <c r="FS82" s="7"/>
      <c r="FT82" s="7"/>
      <c r="FU82" s="7"/>
      <c r="FV82" s="7"/>
      <c r="FW82" s="7"/>
      <c r="FX82" s="7"/>
      <c r="FY82" s="7"/>
      <c r="FZ82" s="7"/>
      <c r="GA82" s="7"/>
      <c r="GB82" s="7"/>
      <c r="GC82" s="7"/>
      <c r="GD82" s="7"/>
      <c r="GE82" s="7"/>
      <c r="GF82" s="7"/>
      <c r="GG82" s="7"/>
      <c r="GH82" s="7"/>
      <c r="GI82" s="7"/>
      <c r="GJ82" s="7"/>
      <c r="GK82" s="7"/>
      <c r="GL82" s="7"/>
      <c r="GM82" s="7"/>
      <c r="GN82" s="7"/>
      <c r="GO82" s="7"/>
      <c r="GP82" s="7"/>
      <c r="GQ82" s="7"/>
      <c r="GR82" s="7"/>
      <c r="GS82" s="7"/>
      <c r="GT82" s="7"/>
      <c r="GU82" s="7"/>
      <c r="GV82" s="7"/>
      <c r="GW82" s="7"/>
      <c r="GX82" s="7"/>
      <c r="GY82" s="7"/>
      <c r="GZ82" s="7"/>
      <c r="HA82" s="7"/>
      <c r="HB82" s="7"/>
      <c r="HC82" s="7"/>
      <c r="HD82" s="7"/>
      <c r="HE82" s="7"/>
      <c r="HF82" s="7"/>
      <c r="HG82" s="7"/>
      <c r="HH82" s="7"/>
      <c r="HI82" s="7"/>
      <c r="HJ82" s="7"/>
      <c r="HK82" s="7"/>
      <c r="HL82" s="7"/>
      <c r="HM82" s="7"/>
      <c r="HN82" s="7"/>
      <c r="HO82" s="7"/>
      <c r="HP82" s="7"/>
      <c r="HQ82" s="7"/>
      <c r="HR82" s="7"/>
      <c r="HS82" s="7"/>
      <c r="HT82" s="7"/>
      <c r="HU82" s="7"/>
      <c r="HV82" s="7"/>
      <c r="HW82" s="7"/>
      <c r="HX82" s="7"/>
      <c r="HY82" s="7"/>
      <c r="HZ82" s="7"/>
      <c r="IA82" s="7"/>
      <c r="IB82" s="7"/>
      <c r="IC82" s="7"/>
      <c r="ID82" s="7"/>
      <c r="IE82" s="7"/>
      <c r="IF82" s="7"/>
      <c r="IG82" s="7"/>
      <c r="IH82" s="7"/>
      <c r="II82" s="7"/>
      <c r="IJ82" s="7"/>
      <c r="IK82" s="7"/>
      <c r="IL82" s="7"/>
    </row>
    <row r="83" spans="1:246" ht="30" customHeight="1" x14ac:dyDescent="0.25">
      <c r="A83" s="36">
        <v>44076</v>
      </c>
      <c r="B83" s="29" t="s">
        <v>69</v>
      </c>
      <c r="C83" s="37" t="s">
        <v>70</v>
      </c>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c r="DZ83" s="7"/>
      <c r="EA83" s="7"/>
      <c r="EB83" s="7"/>
      <c r="EC83" s="7"/>
      <c r="ED83" s="7"/>
      <c r="EE83" s="7"/>
      <c r="EF83" s="7"/>
      <c r="EG83" s="7"/>
      <c r="EH83" s="7"/>
      <c r="EI83" s="7"/>
      <c r="EJ83" s="7"/>
      <c r="EK83" s="7"/>
      <c r="EL83" s="7"/>
      <c r="EM83" s="7"/>
      <c r="EN83" s="7"/>
      <c r="EO83" s="7"/>
      <c r="EP83" s="7"/>
      <c r="EQ83" s="7"/>
      <c r="ER83" s="7"/>
      <c r="ES83" s="7"/>
      <c r="ET83" s="7"/>
      <c r="EU83" s="7"/>
      <c r="EV83" s="7"/>
      <c r="EW83" s="7"/>
      <c r="EX83" s="7"/>
      <c r="EY83" s="7"/>
      <c r="EZ83" s="7"/>
      <c r="FA83" s="7"/>
      <c r="FB83" s="7"/>
      <c r="FC83" s="7"/>
      <c r="FD83" s="7"/>
      <c r="FE83" s="7"/>
      <c r="FF83" s="7"/>
      <c r="FG83" s="7"/>
      <c r="FH83" s="7"/>
      <c r="FI83" s="7"/>
      <c r="FJ83" s="7"/>
      <c r="FK83" s="7"/>
      <c r="FL83" s="7"/>
      <c r="FM83" s="7"/>
      <c r="FN83" s="7"/>
      <c r="FO83" s="7"/>
      <c r="FP83" s="7"/>
      <c r="FQ83" s="7"/>
      <c r="FR83" s="7"/>
      <c r="FS83" s="7"/>
      <c r="FT83" s="7"/>
      <c r="FU83" s="7"/>
      <c r="FV83" s="7"/>
      <c r="FW83" s="7"/>
      <c r="FX83" s="7"/>
      <c r="FY83" s="7"/>
      <c r="FZ83" s="7"/>
      <c r="GA83" s="7"/>
      <c r="GB83" s="7"/>
      <c r="GC83" s="7"/>
      <c r="GD83" s="7"/>
      <c r="GE83" s="7"/>
      <c r="GF83" s="7"/>
      <c r="GG83" s="7"/>
      <c r="GH83" s="7"/>
      <c r="GI83" s="7"/>
      <c r="GJ83" s="7"/>
      <c r="GK83" s="7"/>
      <c r="GL83" s="7"/>
      <c r="GM83" s="7"/>
      <c r="GN83" s="7"/>
      <c r="GO83" s="7"/>
      <c r="GP83" s="7"/>
      <c r="GQ83" s="7"/>
      <c r="GR83" s="7"/>
      <c r="GS83" s="7"/>
      <c r="GT83" s="7"/>
      <c r="GU83" s="7"/>
      <c r="GV83" s="7"/>
      <c r="GW83" s="7"/>
      <c r="GX83" s="7"/>
      <c r="GY83" s="7"/>
      <c r="GZ83" s="7"/>
      <c r="HA83" s="7"/>
      <c r="HB83" s="7"/>
      <c r="HC83" s="7"/>
      <c r="HD83" s="7"/>
      <c r="HE83" s="7"/>
      <c r="HF83" s="7"/>
      <c r="HG83" s="7"/>
      <c r="HH83" s="7"/>
      <c r="HI83" s="7"/>
      <c r="HJ83" s="7"/>
      <c r="HK83" s="7"/>
      <c r="HL83" s="7"/>
      <c r="HM83" s="7"/>
      <c r="HN83" s="7"/>
      <c r="HO83" s="7"/>
      <c r="HP83" s="7"/>
      <c r="HQ83" s="7"/>
      <c r="HR83" s="7"/>
      <c r="HS83" s="7"/>
      <c r="HT83" s="7"/>
      <c r="HU83" s="7"/>
      <c r="HV83" s="7"/>
      <c r="HW83" s="7"/>
      <c r="HX83" s="7"/>
      <c r="HY83" s="7"/>
      <c r="HZ83" s="7"/>
      <c r="IA83" s="7"/>
      <c r="IB83" s="7"/>
      <c r="IC83" s="7"/>
      <c r="ID83" s="7"/>
      <c r="IE83" s="7"/>
      <c r="IF83" s="7"/>
      <c r="IG83" s="7"/>
      <c r="IH83" s="7"/>
      <c r="II83" s="7"/>
      <c r="IJ83" s="7"/>
      <c r="IK83" s="7"/>
      <c r="IL83" s="7"/>
    </row>
    <row r="84" spans="1:246" ht="30" customHeight="1" x14ac:dyDescent="0.25">
      <c r="A84" s="36">
        <v>44076</v>
      </c>
      <c r="B84" s="29" t="s">
        <v>71</v>
      </c>
      <c r="C84" s="37" t="s">
        <v>72</v>
      </c>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c r="DZ84" s="7"/>
      <c r="EA84" s="7"/>
      <c r="EB84" s="7"/>
      <c r="EC84" s="7"/>
      <c r="ED84" s="7"/>
      <c r="EE84" s="7"/>
      <c r="EF84" s="7"/>
      <c r="EG84" s="7"/>
      <c r="EH84" s="7"/>
      <c r="EI84" s="7"/>
      <c r="EJ84" s="7"/>
      <c r="EK84" s="7"/>
      <c r="EL84" s="7"/>
      <c r="EM84" s="7"/>
      <c r="EN84" s="7"/>
      <c r="EO84" s="7"/>
      <c r="EP84" s="7"/>
      <c r="EQ84" s="7"/>
      <c r="ER84" s="7"/>
      <c r="ES84" s="7"/>
      <c r="ET84" s="7"/>
      <c r="EU84" s="7"/>
      <c r="EV84" s="7"/>
      <c r="EW84" s="7"/>
      <c r="EX84" s="7"/>
      <c r="EY84" s="7"/>
      <c r="EZ84" s="7"/>
      <c r="FA84" s="7"/>
      <c r="FB84" s="7"/>
      <c r="FC84" s="7"/>
      <c r="FD84" s="7"/>
      <c r="FE84" s="7"/>
      <c r="FF84" s="7"/>
      <c r="FG84" s="7"/>
      <c r="FH84" s="7"/>
      <c r="FI84" s="7"/>
      <c r="FJ84" s="7"/>
      <c r="FK84" s="7"/>
      <c r="FL84" s="7"/>
      <c r="FM84" s="7"/>
      <c r="FN84" s="7"/>
      <c r="FO84" s="7"/>
      <c r="FP84" s="7"/>
      <c r="FQ84" s="7"/>
      <c r="FR84" s="7"/>
      <c r="FS84" s="7"/>
      <c r="FT84" s="7"/>
      <c r="FU84" s="7"/>
      <c r="FV84" s="7"/>
      <c r="FW84" s="7"/>
      <c r="FX84" s="7"/>
      <c r="FY84" s="7"/>
      <c r="FZ84" s="7"/>
      <c r="GA84" s="7"/>
      <c r="GB84" s="7"/>
      <c r="GC84" s="7"/>
      <c r="GD84" s="7"/>
      <c r="GE84" s="7"/>
      <c r="GF84" s="7"/>
      <c r="GG84" s="7"/>
      <c r="GH84" s="7"/>
      <c r="GI84" s="7"/>
      <c r="GJ84" s="7"/>
      <c r="GK84" s="7"/>
      <c r="GL84" s="7"/>
      <c r="GM84" s="7"/>
      <c r="GN84" s="7"/>
      <c r="GO84" s="7"/>
      <c r="GP84" s="7"/>
      <c r="GQ84" s="7"/>
      <c r="GR84" s="7"/>
      <c r="GS84" s="7"/>
      <c r="GT84" s="7"/>
      <c r="GU84" s="7"/>
      <c r="GV84" s="7"/>
      <c r="GW84" s="7"/>
      <c r="GX84" s="7"/>
      <c r="GY84" s="7"/>
      <c r="GZ84" s="7"/>
      <c r="HA84" s="7"/>
      <c r="HB84" s="7"/>
      <c r="HC84" s="7"/>
      <c r="HD84" s="7"/>
      <c r="HE84" s="7"/>
      <c r="HF84" s="7"/>
      <c r="HG84" s="7"/>
      <c r="HH84" s="7"/>
      <c r="HI84" s="7"/>
      <c r="HJ84" s="7"/>
      <c r="HK84" s="7"/>
      <c r="HL84" s="7"/>
      <c r="HM84" s="7"/>
      <c r="HN84" s="7"/>
      <c r="HO84" s="7"/>
      <c r="HP84" s="7"/>
      <c r="HQ84" s="7"/>
      <c r="HR84" s="7"/>
      <c r="HS84" s="7"/>
      <c r="HT84" s="7"/>
      <c r="HU84" s="7"/>
      <c r="HV84" s="7"/>
      <c r="HW84" s="7"/>
      <c r="HX84" s="7"/>
      <c r="HY84" s="7"/>
      <c r="HZ84" s="7"/>
      <c r="IA84" s="7"/>
      <c r="IB84" s="7"/>
      <c r="IC84" s="7"/>
      <c r="ID84" s="7"/>
      <c r="IE84" s="7"/>
      <c r="IF84" s="7"/>
      <c r="IG84" s="7"/>
      <c r="IH84" s="7"/>
      <c r="II84" s="7"/>
      <c r="IJ84" s="7"/>
      <c r="IK84" s="7"/>
      <c r="IL84" s="7"/>
    </row>
    <row r="85" spans="1:246" ht="30" customHeight="1" x14ac:dyDescent="0.25">
      <c r="A85" s="36">
        <v>44079</v>
      </c>
      <c r="B85" s="29" t="s">
        <v>73</v>
      </c>
      <c r="C85" s="37" t="s">
        <v>75</v>
      </c>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c r="DZ85" s="7"/>
      <c r="EA85" s="7"/>
      <c r="EB85" s="7"/>
      <c r="EC85" s="7"/>
      <c r="ED85" s="7"/>
      <c r="EE85" s="7"/>
      <c r="EF85" s="7"/>
      <c r="EG85" s="7"/>
      <c r="EH85" s="7"/>
      <c r="EI85" s="7"/>
      <c r="EJ85" s="7"/>
      <c r="EK85" s="7"/>
      <c r="EL85" s="7"/>
      <c r="EM85" s="7"/>
      <c r="EN85" s="7"/>
      <c r="EO85" s="7"/>
      <c r="EP85" s="7"/>
      <c r="EQ85" s="7"/>
      <c r="ER85" s="7"/>
      <c r="ES85" s="7"/>
      <c r="ET85" s="7"/>
      <c r="EU85" s="7"/>
      <c r="EV85" s="7"/>
      <c r="EW85" s="7"/>
      <c r="EX85" s="7"/>
      <c r="EY85" s="7"/>
      <c r="EZ85" s="7"/>
      <c r="FA85" s="7"/>
      <c r="FB85" s="7"/>
      <c r="FC85" s="7"/>
      <c r="FD85" s="7"/>
      <c r="FE85" s="7"/>
      <c r="FF85" s="7"/>
      <c r="FG85" s="7"/>
      <c r="FH85" s="7"/>
      <c r="FI85" s="7"/>
      <c r="FJ85" s="7"/>
      <c r="FK85" s="7"/>
      <c r="FL85" s="7"/>
      <c r="FM85" s="7"/>
      <c r="FN85" s="7"/>
      <c r="FO85" s="7"/>
      <c r="FP85" s="7"/>
      <c r="FQ85" s="7"/>
      <c r="FR85" s="7"/>
      <c r="FS85" s="7"/>
      <c r="FT85" s="7"/>
      <c r="FU85" s="7"/>
      <c r="FV85" s="7"/>
      <c r="FW85" s="7"/>
      <c r="FX85" s="7"/>
      <c r="FY85" s="7"/>
      <c r="FZ85" s="7"/>
      <c r="GA85" s="7"/>
      <c r="GB85" s="7"/>
      <c r="GC85" s="7"/>
      <c r="GD85" s="7"/>
      <c r="GE85" s="7"/>
      <c r="GF85" s="7"/>
      <c r="GG85" s="7"/>
      <c r="GH85" s="7"/>
      <c r="GI85" s="7"/>
      <c r="GJ85" s="7"/>
      <c r="GK85" s="7"/>
      <c r="GL85" s="7"/>
      <c r="GM85" s="7"/>
      <c r="GN85" s="7"/>
      <c r="GO85" s="7"/>
      <c r="GP85" s="7"/>
      <c r="GQ85" s="7"/>
      <c r="GR85" s="7"/>
      <c r="GS85" s="7"/>
      <c r="GT85" s="7"/>
      <c r="GU85" s="7"/>
      <c r="GV85" s="7"/>
      <c r="GW85" s="7"/>
      <c r="GX85" s="7"/>
      <c r="GY85" s="7"/>
      <c r="GZ85" s="7"/>
      <c r="HA85" s="7"/>
      <c r="HB85" s="7"/>
      <c r="HC85" s="7"/>
      <c r="HD85" s="7"/>
      <c r="HE85" s="7"/>
      <c r="HF85" s="7"/>
      <c r="HG85" s="7"/>
      <c r="HH85" s="7"/>
      <c r="HI85" s="7"/>
      <c r="HJ85" s="7"/>
      <c r="HK85" s="7"/>
      <c r="HL85" s="7"/>
      <c r="HM85" s="7"/>
      <c r="HN85" s="7"/>
      <c r="HO85" s="7"/>
      <c r="HP85" s="7"/>
      <c r="HQ85" s="7"/>
      <c r="HR85" s="7"/>
      <c r="HS85" s="7"/>
      <c r="HT85" s="7"/>
      <c r="HU85" s="7"/>
      <c r="HV85" s="7"/>
      <c r="HW85" s="7"/>
      <c r="HX85" s="7"/>
      <c r="HY85" s="7"/>
      <c r="HZ85" s="7"/>
      <c r="IA85" s="7"/>
      <c r="IB85" s="7"/>
      <c r="IC85" s="7"/>
      <c r="ID85" s="7"/>
      <c r="IE85" s="7"/>
      <c r="IF85" s="7"/>
      <c r="IG85" s="7"/>
      <c r="IH85" s="7"/>
      <c r="II85" s="7"/>
      <c r="IJ85" s="7"/>
      <c r="IK85" s="7"/>
      <c r="IL85" s="7"/>
    </row>
    <row r="86" spans="1:246" ht="33" customHeight="1" x14ac:dyDescent="0.25">
      <c r="A86" s="36">
        <v>44079</v>
      </c>
      <c r="B86" s="29" t="s">
        <v>74</v>
      </c>
      <c r="C86" s="37" t="s">
        <v>76</v>
      </c>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c r="EV86" s="7"/>
      <c r="EW86" s="7"/>
      <c r="EX86" s="7"/>
      <c r="EY86" s="7"/>
      <c r="EZ86" s="7"/>
      <c r="FA86" s="7"/>
      <c r="FB86" s="7"/>
      <c r="FC86" s="7"/>
      <c r="FD86" s="7"/>
      <c r="FE86" s="7"/>
      <c r="FF86" s="7"/>
      <c r="FG86" s="7"/>
      <c r="FH86" s="7"/>
      <c r="FI86" s="7"/>
      <c r="FJ86" s="7"/>
      <c r="FK86" s="7"/>
      <c r="FL86" s="7"/>
      <c r="FM86" s="7"/>
      <c r="FN86" s="7"/>
      <c r="FO86" s="7"/>
      <c r="FP86" s="7"/>
      <c r="FQ86" s="7"/>
      <c r="FR86" s="7"/>
      <c r="FS86" s="7"/>
      <c r="FT86" s="7"/>
      <c r="FU86" s="7"/>
      <c r="FV86" s="7"/>
      <c r="FW86" s="7"/>
      <c r="FX86" s="7"/>
      <c r="FY86" s="7"/>
      <c r="FZ86" s="7"/>
      <c r="GA86" s="7"/>
      <c r="GB86" s="7"/>
      <c r="GC86" s="7"/>
      <c r="GD86" s="7"/>
      <c r="GE86" s="7"/>
      <c r="GF86" s="7"/>
      <c r="GG86" s="7"/>
      <c r="GH86" s="7"/>
      <c r="GI86" s="7"/>
      <c r="GJ86" s="7"/>
      <c r="GK86" s="7"/>
      <c r="GL86" s="7"/>
      <c r="GM86" s="7"/>
      <c r="GN86" s="7"/>
      <c r="GO86" s="7"/>
      <c r="GP86" s="7"/>
      <c r="GQ86" s="7"/>
      <c r="GR86" s="7"/>
      <c r="GS86" s="7"/>
      <c r="GT86" s="7"/>
      <c r="GU86" s="7"/>
      <c r="GV86" s="7"/>
      <c r="GW86" s="7"/>
      <c r="GX86" s="7"/>
      <c r="GY86" s="7"/>
      <c r="GZ86" s="7"/>
      <c r="HA86" s="7"/>
      <c r="HB86" s="7"/>
      <c r="HC86" s="7"/>
      <c r="HD86" s="7"/>
      <c r="HE86" s="7"/>
      <c r="HF86" s="7"/>
      <c r="HG86" s="7"/>
      <c r="HH86" s="7"/>
      <c r="HI86" s="7"/>
      <c r="HJ86" s="7"/>
      <c r="HK86" s="7"/>
      <c r="HL86" s="7"/>
      <c r="HM86" s="7"/>
      <c r="HN86" s="7"/>
      <c r="HO86" s="7"/>
      <c r="HP86" s="7"/>
      <c r="HQ86" s="7"/>
      <c r="HR86" s="7"/>
      <c r="HS86" s="7"/>
      <c r="HT86" s="7"/>
      <c r="HU86" s="7"/>
      <c r="HV86" s="7"/>
      <c r="HW86" s="7"/>
      <c r="HX86" s="7"/>
      <c r="HY86" s="7"/>
      <c r="HZ86" s="7"/>
      <c r="IA86" s="7"/>
      <c r="IB86" s="7"/>
      <c r="IC86" s="7"/>
      <c r="ID86" s="7"/>
      <c r="IE86" s="7"/>
      <c r="IF86" s="7"/>
      <c r="IG86" s="7"/>
      <c r="IH86" s="7"/>
      <c r="II86" s="7"/>
      <c r="IJ86" s="7"/>
      <c r="IK86" s="7"/>
      <c r="IL86" s="7"/>
    </row>
    <row r="87" spans="1:246" ht="31.5" customHeight="1" x14ac:dyDescent="0.25">
      <c r="A87" s="36">
        <v>44081</v>
      </c>
      <c r="B87" s="29" t="s">
        <v>77</v>
      </c>
      <c r="C87" s="37" t="s">
        <v>78</v>
      </c>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c r="FI87" s="7"/>
      <c r="FJ87" s="7"/>
      <c r="FK87" s="7"/>
      <c r="FL87" s="7"/>
      <c r="FM87" s="7"/>
      <c r="FN87" s="7"/>
      <c r="FO87" s="7"/>
      <c r="FP87" s="7"/>
      <c r="FQ87" s="7"/>
      <c r="FR87" s="7"/>
      <c r="FS87" s="7"/>
      <c r="FT87" s="7"/>
      <c r="FU87" s="7"/>
      <c r="FV87" s="7"/>
      <c r="FW87" s="7"/>
      <c r="FX87" s="7"/>
      <c r="FY87" s="7"/>
      <c r="FZ87" s="7"/>
      <c r="GA87" s="7"/>
      <c r="GB87" s="7"/>
      <c r="GC87" s="7"/>
      <c r="GD87" s="7"/>
      <c r="GE87" s="7"/>
      <c r="GF87" s="7"/>
      <c r="GG87" s="7"/>
      <c r="GH87" s="7"/>
      <c r="GI87" s="7"/>
      <c r="GJ87" s="7"/>
      <c r="GK87" s="7"/>
      <c r="GL87" s="7"/>
      <c r="GM87" s="7"/>
      <c r="GN87" s="7"/>
      <c r="GO87" s="7"/>
      <c r="GP87" s="7"/>
      <c r="GQ87" s="7"/>
      <c r="GR87" s="7"/>
      <c r="GS87" s="7"/>
      <c r="GT87" s="7"/>
      <c r="GU87" s="7"/>
      <c r="GV87" s="7"/>
      <c r="GW87" s="7"/>
      <c r="GX87" s="7"/>
      <c r="GY87" s="7"/>
      <c r="GZ87" s="7"/>
      <c r="HA87" s="7"/>
      <c r="HB87" s="7"/>
      <c r="HC87" s="7"/>
      <c r="HD87" s="7"/>
      <c r="HE87" s="7"/>
      <c r="HF87" s="7"/>
      <c r="HG87" s="7"/>
      <c r="HH87" s="7"/>
      <c r="HI87" s="7"/>
      <c r="HJ87" s="7"/>
      <c r="HK87" s="7"/>
      <c r="HL87" s="7"/>
      <c r="HM87" s="7"/>
      <c r="HN87" s="7"/>
      <c r="HO87" s="7"/>
      <c r="HP87" s="7"/>
      <c r="HQ87" s="7"/>
      <c r="HR87" s="7"/>
      <c r="HS87" s="7"/>
      <c r="HT87" s="7"/>
      <c r="HU87" s="7"/>
      <c r="HV87" s="7"/>
      <c r="HW87" s="7"/>
      <c r="HX87" s="7"/>
      <c r="HY87" s="7"/>
      <c r="HZ87" s="7"/>
      <c r="IA87" s="7"/>
      <c r="IB87" s="7"/>
      <c r="IC87" s="7"/>
      <c r="ID87" s="7"/>
      <c r="IE87" s="7"/>
      <c r="IF87" s="7"/>
      <c r="IG87" s="7"/>
      <c r="IH87" s="7"/>
      <c r="II87" s="7"/>
      <c r="IJ87" s="7"/>
      <c r="IK87" s="7"/>
      <c r="IL87" s="7"/>
    </row>
    <row r="88" spans="1:246" ht="32.25" customHeight="1" x14ac:dyDescent="0.25">
      <c r="A88" s="36">
        <v>44084</v>
      </c>
      <c r="B88" s="29" t="s">
        <v>79</v>
      </c>
      <c r="C88" s="37" t="s">
        <v>80</v>
      </c>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c r="DZ88" s="7"/>
      <c r="EA88" s="7"/>
      <c r="EB88" s="7"/>
      <c r="EC88" s="7"/>
      <c r="ED88" s="7"/>
      <c r="EE88" s="7"/>
      <c r="EF88" s="7"/>
      <c r="EG88" s="7"/>
      <c r="EH88" s="7"/>
      <c r="EI88" s="7"/>
      <c r="EJ88" s="7"/>
      <c r="EK88" s="7"/>
      <c r="EL88" s="7"/>
      <c r="EM88" s="7"/>
      <c r="EN88" s="7"/>
      <c r="EO88" s="7"/>
      <c r="EP88" s="7"/>
      <c r="EQ88" s="7"/>
      <c r="ER88" s="7"/>
      <c r="ES88" s="7"/>
      <c r="ET88" s="7"/>
      <c r="EU88" s="7"/>
      <c r="EV88" s="7"/>
      <c r="EW88" s="7"/>
      <c r="EX88" s="7"/>
      <c r="EY88" s="7"/>
      <c r="EZ88" s="7"/>
      <c r="FA88" s="7"/>
      <c r="FB88" s="7"/>
      <c r="FC88" s="7"/>
      <c r="FD88" s="7"/>
      <c r="FE88" s="7"/>
      <c r="FF88" s="7"/>
      <c r="FG88" s="7"/>
      <c r="FH88" s="7"/>
      <c r="FI88" s="7"/>
      <c r="FJ88" s="7"/>
      <c r="FK88" s="7"/>
      <c r="FL88" s="7"/>
      <c r="FM88" s="7"/>
      <c r="FN88" s="7"/>
      <c r="FO88" s="7"/>
      <c r="FP88" s="7"/>
      <c r="FQ88" s="7"/>
      <c r="FR88" s="7"/>
      <c r="FS88" s="7"/>
      <c r="FT88" s="7"/>
      <c r="FU88" s="7"/>
      <c r="FV88" s="7"/>
      <c r="FW88" s="7"/>
      <c r="FX88" s="7"/>
      <c r="FY88" s="7"/>
      <c r="FZ88" s="7"/>
      <c r="GA88" s="7"/>
      <c r="GB88" s="7"/>
      <c r="GC88" s="7"/>
      <c r="GD88" s="7"/>
      <c r="GE88" s="7"/>
      <c r="GF88" s="7"/>
      <c r="GG88" s="7"/>
      <c r="GH88" s="7"/>
      <c r="GI88" s="7"/>
      <c r="GJ88" s="7"/>
      <c r="GK88" s="7"/>
      <c r="GL88" s="7"/>
      <c r="GM88" s="7"/>
      <c r="GN88" s="7"/>
      <c r="GO88" s="7"/>
      <c r="GP88" s="7"/>
      <c r="GQ88" s="7"/>
      <c r="GR88" s="7"/>
      <c r="GS88" s="7"/>
      <c r="GT88" s="7"/>
      <c r="GU88" s="7"/>
      <c r="GV88" s="7"/>
      <c r="GW88" s="7"/>
      <c r="GX88" s="7"/>
      <c r="GY88" s="7"/>
      <c r="GZ88" s="7"/>
      <c r="HA88" s="7"/>
      <c r="HB88" s="7"/>
      <c r="HC88" s="7"/>
      <c r="HD88" s="7"/>
      <c r="HE88" s="7"/>
      <c r="HF88" s="7"/>
      <c r="HG88" s="7"/>
      <c r="HH88" s="7"/>
      <c r="HI88" s="7"/>
      <c r="HJ88" s="7"/>
      <c r="HK88" s="7"/>
      <c r="HL88" s="7"/>
      <c r="HM88" s="7"/>
      <c r="HN88" s="7"/>
      <c r="HO88" s="7"/>
      <c r="HP88" s="7"/>
      <c r="HQ88" s="7"/>
      <c r="HR88" s="7"/>
      <c r="HS88" s="7"/>
      <c r="HT88" s="7"/>
      <c r="HU88" s="7"/>
      <c r="HV88" s="7"/>
      <c r="HW88" s="7"/>
      <c r="HX88" s="7"/>
      <c r="HY88" s="7"/>
      <c r="HZ88" s="7"/>
      <c r="IA88" s="7"/>
      <c r="IB88" s="7"/>
      <c r="IC88" s="7"/>
      <c r="ID88" s="7"/>
      <c r="IE88" s="7"/>
      <c r="IF88" s="7"/>
      <c r="IG88" s="7"/>
      <c r="IH88" s="7"/>
      <c r="II88" s="7"/>
      <c r="IJ88" s="7"/>
      <c r="IK88" s="7"/>
      <c r="IL88" s="7"/>
    </row>
    <row r="89" spans="1:246" ht="32.25" customHeight="1" x14ac:dyDescent="0.25">
      <c r="A89" s="36">
        <v>44084</v>
      </c>
      <c r="B89" s="29" t="s">
        <v>81</v>
      </c>
      <c r="C89" s="37" t="s">
        <v>82</v>
      </c>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c r="DZ89" s="7"/>
      <c r="EA89" s="7"/>
      <c r="EB89" s="7"/>
      <c r="EC89" s="7"/>
      <c r="ED89" s="7"/>
      <c r="EE89" s="7"/>
      <c r="EF89" s="7"/>
      <c r="EG89" s="7"/>
      <c r="EH89" s="7"/>
      <c r="EI89" s="7"/>
      <c r="EJ89" s="7"/>
      <c r="EK89" s="7"/>
      <c r="EL89" s="7"/>
      <c r="EM89" s="7"/>
      <c r="EN89" s="7"/>
      <c r="EO89" s="7"/>
      <c r="EP89" s="7"/>
      <c r="EQ89" s="7"/>
      <c r="ER89" s="7"/>
      <c r="ES89" s="7"/>
      <c r="ET89" s="7"/>
      <c r="EU89" s="7"/>
      <c r="EV89" s="7"/>
      <c r="EW89" s="7"/>
      <c r="EX89" s="7"/>
      <c r="EY89" s="7"/>
      <c r="EZ89" s="7"/>
      <c r="FA89" s="7"/>
      <c r="FB89" s="7"/>
      <c r="FC89" s="7"/>
      <c r="FD89" s="7"/>
      <c r="FE89" s="7"/>
      <c r="FF89" s="7"/>
      <c r="FG89" s="7"/>
      <c r="FH89" s="7"/>
      <c r="FI89" s="7"/>
      <c r="FJ89" s="7"/>
      <c r="FK89" s="7"/>
      <c r="FL89" s="7"/>
      <c r="FM89" s="7"/>
      <c r="FN89" s="7"/>
      <c r="FO89" s="7"/>
      <c r="FP89" s="7"/>
      <c r="FQ89" s="7"/>
      <c r="FR89" s="7"/>
      <c r="FS89" s="7"/>
      <c r="FT89" s="7"/>
      <c r="FU89" s="7"/>
      <c r="FV89" s="7"/>
      <c r="FW89" s="7"/>
      <c r="FX89" s="7"/>
      <c r="FY89" s="7"/>
      <c r="FZ89" s="7"/>
      <c r="GA89" s="7"/>
      <c r="GB89" s="7"/>
      <c r="GC89" s="7"/>
      <c r="GD89" s="7"/>
      <c r="GE89" s="7"/>
      <c r="GF89" s="7"/>
      <c r="GG89" s="7"/>
      <c r="GH89" s="7"/>
      <c r="GI89" s="7"/>
      <c r="GJ89" s="7"/>
      <c r="GK89" s="7"/>
      <c r="GL89" s="7"/>
      <c r="GM89" s="7"/>
      <c r="GN89" s="7"/>
      <c r="GO89" s="7"/>
      <c r="GP89" s="7"/>
      <c r="GQ89" s="7"/>
      <c r="GR89" s="7"/>
      <c r="GS89" s="7"/>
      <c r="GT89" s="7"/>
      <c r="GU89" s="7"/>
      <c r="GV89" s="7"/>
      <c r="GW89" s="7"/>
      <c r="GX89" s="7"/>
      <c r="GY89" s="7"/>
      <c r="GZ89" s="7"/>
      <c r="HA89" s="7"/>
      <c r="HB89" s="7"/>
      <c r="HC89" s="7"/>
      <c r="HD89" s="7"/>
      <c r="HE89" s="7"/>
      <c r="HF89" s="7"/>
      <c r="HG89" s="7"/>
      <c r="HH89" s="7"/>
      <c r="HI89" s="7"/>
      <c r="HJ89" s="7"/>
      <c r="HK89" s="7"/>
      <c r="HL89" s="7"/>
      <c r="HM89" s="7"/>
      <c r="HN89" s="7"/>
      <c r="HO89" s="7"/>
      <c r="HP89" s="7"/>
      <c r="HQ89" s="7"/>
      <c r="HR89" s="7"/>
      <c r="HS89" s="7"/>
      <c r="HT89" s="7"/>
      <c r="HU89" s="7"/>
      <c r="HV89" s="7"/>
      <c r="HW89" s="7"/>
      <c r="HX89" s="7"/>
      <c r="HY89" s="7"/>
      <c r="HZ89" s="7"/>
      <c r="IA89" s="7"/>
      <c r="IB89" s="7"/>
      <c r="IC89" s="7"/>
      <c r="ID89" s="7"/>
      <c r="IE89" s="7"/>
      <c r="IF89" s="7"/>
      <c r="IG89" s="7"/>
      <c r="IH89" s="7"/>
      <c r="II89" s="7"/>
      <c r="IJ89" s="7"/>
      <c r="IK89" s="7"/>
      <c r="IL89" s="7"/>
    </row>
    <row r="90" spans="1:246" ht="32.25" customHeight="1" x14ac:dyDescent="0.25">
      <c r="A90" s="36">
        <v>44084</v>
      </c>
      <c r="B90" s="29" t="s">
        <v>83</v>
      </c>
      <c r="C90" s="37" t="s">
        <v>84</v>
      </c>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c r="DZ90" s="7"/>
      <c r="EA90" s="7"/>
      <c r="EB90" s="7"/>
      <c r="EC90" s="7"/>
      <c r="ED90" s="7"/>
      <c r="EE90" s="7"/>
      <c r="EF90" s="7"/>
      <c r="EG90" s="7"/>
      <c r="EH90" s="7"/>
      <c r="EI90" s="7"/>
      <c r="EJ90" s="7"/>
      <c r="EK90" s="7"/>
      <c r="EL90" s="7"/>
      <c r="EM90" s="7"/>
      <c r="EN90" s="7"/>
      <c r="EO90" s="7"/>
      <c r="EP90" s="7"/>
      <c r="EQ90" s="7"/>
      <c r="ER90" s="7"/>
      <c r="ES90" s="7"/>
      <c r="ET90" s="7"/>
      <c r="EU90" s="7"/>
      <c r="EV90" s="7"/>
      <c r="EW90" s="7"/>
      <c r="EX90" s="7"/>
      <c r="EY90" s="7"/>
      <c r="EZ90" s="7"/>
      <c r="FA90" s="7"/>
      <c r="FB90" s="7"/>
      <c r="FC90" s="7"/>
      <c r="FD90" s="7"/>
      <c r="FE90" s="7"/>
      <c r="FF90" s="7"/>
      <c r="FG90" s="7"/>
      <c r="FH90" s="7"/>
      <c r="FI90" s="7"/>
      <c r="FJ90" s="7"/>
      <c r="FK90" s="7"/>
      <c r="FL90" s="7"/>
      <c r="FM90" s="7"/>
      <c r="FN90" s="7"/>
      <c r="FO90" s="7"/>
      <c r="FP90" s="7"/>
      <c r="FQ90" s="7"/>
      <c r="FR90" s="7"/>
      <c r="FS90" s="7"/>
      <c r="FT90" s="7"/>
      <c r="FU90" s="7"/>
      <c r="FV90" s="7"/>
      <c r="FW90" s="7"/>
      <c r="FX90" s="7"/>
      <c r="FY90" s="7"/>
      <c r="FZ90" s="7"/>
      <c r="GA90" s="7"/>
      <c r="GB90" s="7"/>
      <c r="GC90" s="7"/>
      <c r="GD90" s="7"/>
      <c r="GE90" s="7"/>
      <c r="GF90" s="7"/>
      <c r="GG90" s="7"/>
      <c r="GH90" s="7"/>
      <c r="GI90" s="7"/>
      <c r="GJ90" s="7"/>
      <c r="GK90" s="7"/>
      <c r="GL90" s="7"/>
      <c r="GM90" s="7"/>
      <c r="GN90" s="7"/>
      <c r="GO90" s="7"/>
      <c r="GP90" s="7"/>
      <c r="GQ90" s="7"/>
      <c r="GR90" s="7"/>
      <c r="GS90" s="7"/>
      <c r="GT90" s="7"/>
      <c r="GU90" s="7"/>
      <c r="GV90" s="7"/>
      <c r="GW90" s="7"/>
      <c r="GX90" s="7"/>
      <c r="GY90" s="7"/>
      <c r="GZ90" s="7"/>
      <c r="HA90" s="7"/>
      <c r="HB90" s="7"/>
      <c r="HC90" s="7"/>
      <c r="HD90" s="7"/>
      <c r="HE90" s="7"/>
      <c r="HF90" s="7"/>
      <c r="HG90" s="7"/>
      <c r="HH90" s="7"/>
      <c r="HI90" s="7"/>
      <c r="HJ90" s="7"/>
      <c r="HK90" s="7"/>
      <c r="HL90" s="7"/>
      <c r="HM90" s="7"/>
      <c r="HN90" s="7"/>
      <c r="HO90" s="7"/>
      <c r="HP90" s="7"/>
      <c r="HQ90" s="7"/>
      <c r="HR90" s="7"/>
      <c r="HS90" s="7"/>
      <c r="HT90" s="7"/>
      <c r="HU90" s="7"/>
      <c r="HV90" s="7"/>
      <c r="HW90" s="7"/>
      <c r="HX90" s="7"/>
      <c r="HY90" s="7"/>
      <c r="HZ90" s="7"/>
      <c r="IA90" s="7"/>
      <c r="IB90" s="7"/>
      <c r="IC90" s="7"/>
      <c r="ID90" s="7"/>
      <c r="IE90" s="7"/>
      <c r="IF90" s="7"/>
      <c r="IG90" s="7"/>
      <c r="IH90" s="7"/>
      <c r="II90" s="7"/>
      <c r="IJ90" s="7"/>
      <c r="IK90" s="7"/>
      <c r="IL90" s="7"/>
    </row>
    <row r="91" spans="1:246" ht="32.25" customHeight="1" x14ac:dyDescent="0.25">
      <c r="A91" s="36">
        <v>44084</v>
      </c>
      <c r="B91" s="29" t="s">
        <v>85</v>
      </c>
      <c r="C91" s="37" t="s">
        <v>86</v>
      </c>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c r="DZ91" s="7"/>
      <c r="EA91" s="7"/>
      <c r="EB91" s="7"/>
      <c r="EC91" s="7"/>
      <c r="ED91" s="7"/>
      <c r="EE91" s="7"/>
      <c r="EF91" s="7"/>
      <c r="EG91" s="7"/>
      <c r="EH91" s="7"/>
      <c r="EI91" s="7"/>
      <c r="EJ91" s="7"/>
      <c r="EK91" s="7"/>
      <c r="EL91" s="7"/>
      <c r="EM91" s="7"/>
      <c r="EN91" s="7"/>
      <c r="EO91" s="7"/>
      <c r="EP91" s="7"/>
      <c r="EQ91" s="7"/>
      <c r="ER91" s="7"/>
      <c r="ES91" s="7"/>
      <c r="ET91" s="7"/>
      <c r="EU91" s="7"/>
      <c r="EV91" s="7"/>
      <c r="EW91" s="7"/>
      <c r="EX91" s="7"/>
      <c r="EY91" s="7"/>
      <c r="EZ91" s="7"/>
      <c r="FA91" s="7"/>
      <c r="FB91" s="7"/>
      <c r="FC91" s="7"/>
      <c r="FD91" s="7"/>
      <c r="FE91" s="7"/>
      <c r="FF91" s="7"/>
      <c r="FG91" s="7"/>
      <c r="FH91" s="7"/>
      <c r="FI91" s="7"/>
      <c r="FJ91" s="7"/>
      <c r="FK91" s="7"/>
      <c r="FL91" s="7"/>
      <c r="FM91" s="7"/>
      <c r="FN91" s="7"/>
      <c r="FO91" s="7"/>
      <c r="FP91" s="7"/>
      <c r="FQ91" s="7"/>
      <c r="FR91" s="7"/>
      <c r="FS91" s="7"/>
      <c r="FT91" s="7"/>
      <c r="FU91" s="7"/>
      <c r="FV91" s="7"/>
      <c r="FW91" s="7"/>
      <c r="FX91" s="7"/>
      <c r="FY91" s="7"/>
      <c r="FZ91" s="7"/>
      <c r="GA91" s="7"/>
      <c r="GB91" s="7"/>
      <c r="GC91" s="7"/>
      <c r="GD91" s="7"/>
      <c r="GE91" s="7"/>
      <c r="GF91" s="7"/>
      <c r="GG91" s="7"/>
      <c r="GH91" s="7"/>
      <c r="GI91" s="7"/>
      <c r="GJ91" s="7"/>
      <c r="GK91" s="7"/>
      <c r="GL91" s="7"/>
      <c r="GM91" s="7"/>
      <c r="GN91" s="7"/>
      <c r="GO91" s="7"/>
      <c r="GP91" s="7"/>
      <c r="GQ91" s="7"/>
      <c r="GR91" s="7"/>
      <c r="GS91" s="7"/>
      <c r="GT91" s="7"/>
      <c r="GU91" s="7"/>
      <c r="GV91" s="7"/>
      <c r="GW91" s="7"/>
      <c r="GX91" s="7"/>
      <c r="GY91" s="7"/>
      <c r="GZ91" s="7"/>
      <c r="HA91" s="7"/>
      <c r="HB91" s="7"/>
      <c r="HC91" s="7"/>
      <c r="HD91" s="7"/>
      <c r="HE91" s="7"/>
      <c r="HF91" s="7"/>
      <c r="HG91" s="7"/>
      <c r="HH91" s="7"/>
      <c r="HI91" s="7"/>
      <c r="HJ91" s="7"/>
      <c r="HK91" s="7"/>
      <c r="HL91" s="7"/>
      <c r="HM91" s="7"/>
      <c r="HN91" s="7"/>
      <c r="HO91" s="7"/>
      <c r="HP91" s="7"/>
      <c r="HQ91" s="7"/>
      <c r="HR91" s="7"/>
      <c r="HS91" s="7"/>
      <c r="HT91" s="7"/>
      <c r="HU91" s="7"/>
      <c r="HV91" s="7"/>
      <c r="HW91" s="7"/>
      <c r="HX91" s="7"/>
      <c r="HY91" s="7"/>
      <c r="HZ91" s="7"/>
      <c r="IA91" s="7"/>
      <c r="IB91" s="7"/>
      <c r="IC91" s="7"/>
      <c r="ID91" s="7"/>
      <c r="IE91" s="7"/>
      <c r="IF91" s="7"/>
      <c r="IG91" s="7"/>
      <c r="IH91" s="7"/>
      <c r="II91" s="7"/>
      <c r="IJ91" s="7"/>
      <c r="IK91" s="7"/>
      <c r="IL91" s="7"/>
    </row>
    <row r="92" spans="1:246" ht="32.25" customHeight="1" x14ac:dyDescent="0.25">
      <c r="A92" s="36">
        <v>44090</v>
      </c>
      <c r="B92" s="29" t="s">
        <v>87</v>
      </c>
      <c r="C92" s="37" t="s">
        <v>88</v>
      </c>
      <c r="E92" s="7"/>
      <c r="F92" s="7"/>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c r="DP92" s="7"/>
      <c r="DQ92" s="7"/>
      <c r="DR92" s="7"/>
      <c r="DS92" s="7"/>
      <c r="DT92" s="7"/>
      <c r="DU92" s="7"/>
      <c r="DV92" s="7"/>
      <c r="DW92" s="7"/>
      <c r="DX92" s="7"/>
      <c r="DY92" s="7"/>
      <c r="DZ92" s="7"/>
      <c r="EA92" s="7"/>
      <c r="EB92" s="7"/>
      <c r="EC92" s="7"/>
      <c r="ED92" s="7"/>
      <c r="EE92" s="7"/>
      <c r="EF92" s="7"/>
      <c r="EG92" s="7"/>
      <c r="EH92" s="7"/>
      <c r="EI92" s="7"/>
      <c r="EJ92" s="7"/>
      <c r="EK92" s="7"/>
      <c r="EL92" s="7"/>
      <c r="EM92" s="7"/>
      <c r="EN92" s="7"/>
      <c r="EO92" s="7"/>
      <c r="EP92" s="7"/>
      <c r="EQ92" s="7"/>
      <c r="ER92" s="7"/>
      <c r="ES92" s="7"/>
      <c r="ET92" s="7"/>
      <c r="EU92" s="7"/>
      <c r="EV92" s="7"/>
      <c r="EW92" s="7"/>
      <c r="EX92" s="7"/>
      <c r="EY92" s="7"/>
      <c r="EZ92" s="7"/>
      <c r="FA92" s="7"/>
      <c r="FB92" s="7"/>
      <c r="FC92" s="7"/>
      <c r="FD92" s="7"/>
      <c r="FE92" s="7"/>
      <c r="FF92" s="7"/>
      <c r="FG92" s="7"/>
      <c r="FH92" s="7"/>
      <c r="FI92" s="7"/>
      <c r="FJ92" s="7"/>
      <c r="FK92" s="7"/>
      <c r="FL92" s="7"/>
      <c r="FM92" s="7"/>
      <c r="FN92" s="7"/>
      <c r="FO92" s="7"/>
      <c r="FP92" s="7"/>
      <c r="FQ92" s="7"/>
      <c r="FR92" s="7"/>
      <c r="FS92" s="7"/>
      <c r="FT92" s="7"/>
      <c r="FU92" s="7"/>
      <c r="FV92" s="7"/>
      <c r="FW92" s="7"/>
      <c r="FX92" s="7"/>
      <c r="FY92" s="7"/>
      <c r="FZ92" s="7"/>
      <c r="GA92" s="7"/>
      <c r="GB92" s="7"/>
      <c r="GC92" s="7"/>
      <c r="GD92" s="7"/>
      <c r="GE92" s="7"/>
      <c r="GF92" s="7"/>
      <c r="GG92" s="7"/>
      <c r="GH92" s="7"/>
      <c r="GI92" s="7"/>
      <c r="GJ92" s="7"/>
      <c r="GK92" s="7"/>
      <c r="GL92" s="7"/>
      <c r="GM92" s="7"/>
      <c r="GN92" s="7"/>
      <c r="GO92" s="7"/>
      <c r="GP92" s="7"/>
      <c r="GQ92" s="7"/>
      <c r="GR92" s="7"/>
      <c r="GS92" s="7"/>
      <c r="GT92" s="7"/>
      <c r="GU92" s="7"/>
      <c r="GV92" s="7"/>
      <c r="GW92" s="7"/>
      <c r="GX92" s="7"/>
      <c r="GY92" s="7"/>
      <c r="GZ92" s="7"/>
      <c r="HA92" s="7"/>
      <c r="HB92" s="7"/>
      <c r="HC92" s="7"/>
      <c r="HD92" s="7"/>
      <c r="HE92" s="7"/>
      <c r="HF92" s="7"/>
      <c r="HG92" s="7"/>
      <c r="HH92" s="7"/>
      <c r="HI92" s="7"/>
      <c r="HJ92" s="7"/>
      <c r="HK92" s="7"/>
      <c r="HL92" s="7"/>
      <c r="HM92" s="7"/>
      <c r="HN92" s="7"/>
      <c r="HO92" s="7"/>
      <c r="HP92" s="7"/>
      <c r="HQ92" s="7"/>
      <c r="HR92" s="7"/>
      <c r="HS92" s="7"/>
      <c r="HT92" s="7"/>
      <c r="HU92" s="7"/>
      <c r="HV92" s="7"/>
      <c r="HW92" s="7"/>
      <c r="HX92" s="7"/>
      <c r="HY92" s="7"/>
      <c r="HZ92" s="7"/>
      <c r="IA92" s="7"/>
      <c r="IB92" s="7"/>
      <c r="IC92" s="7"/>
      <c r="ID92" s="7"/>
      <c r="IE92" s="7"/>
      <c r="IF92" s="7"/>
      <c r="IG92" s="7"/>
      <c r="IH92" s="7"/>
      <c r="II92" s="7"/>
      <c r="IJ92" s="7"/>
      <c r="IK92" s="7"/>
      <c r="IL92" s="7"/>
    </row>
    <row r="93" spans="1:246" ht="32.25" customHeight="1" x14ac:dyDescent="0.25">
      <c r="A93" s="36">
        <v>44091</v>
      </c>
      <c r="B93" s="29" t="s">
        <v>79</v>
      </c>
      <c r="C93" s="37" t="s">
        <v>89</v>
      </c>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c r="DZ93" s="7"/>
      <c r="EA93" s="7"/>
      <c r="EB93" s="7"/>
      <c r="EC93" s="7"/>
      <c r="ED93" s="7"/>
      <c r="EE93" s="7"/>
      <c r="EF93" s="7"/>
      <c r="EG93" s="7"/>
      <c r="EH93" s="7"/>
      <c r="EI93" s="7"/>
      <c r="EJ93" s="7"/>
      <c r="EK93" s="7"/>
      <c r="EL93" s="7"/>
      <c r="EM93" s="7"/>
      <c r="EN93" s="7"/>
      <c r="EO93" s="7"/>
      <c r="EP93" s="7"/>
      <c r="EQ93" s="7"/>
      <c r="ER93" s="7"/>
      <c r="ES93" s="7"/>
      <c r="ET93" s="7"/>
      <c r="EU93" s="7"/>
      <c r="EV93" s="7"/>
      <c r="EW93" s="7"/>
      <c r="EX93" s="7"/>
      <c r="EY93" s="7"/>
      <c r="EZ93" s="7"/>
      <c r="FA93" s="7"/>
      <c r="FB93" s="7"/>
      <c r="FC93" s="7"/>
      <c r="FD93" s="7"/>
      <c r="FE93" s="7"/>
      <c r="FF93" s="7"/>
      <c r="FG93" s="7"/>
      <c r="FH93" s="7"/>
      <c r="FI93" s="7"/>
      <c r="FJ93" s="7"/>
      <c r="FK93" s="7"/>
      <c r="FL93" s="7"/>
      <c r="FM93" s="7"/>
      <c r="FN93" s="7"/>
      <c r="FO93" s="7"/>
      <c r="FP93" s="7"/>
      <c r="FQ93" s="7"/>
      <c r="FR93" s="7"/>
      <c r="FS93" s="7"/>
      <c r="FT93" s="7"/>
      <c r="FU93" s="7"/>
      <c r="FV93" s="7"/>
      <c r="FW93" s="7"/>
      <c r="FX93" s="7"/>
      <c r="FY93" s="7"/>
      <c r="FZ93" s="7"/>
      <c r="GA93" s="7"/>
      <c r="GB93" s="7"/>
      <c r="GC93" s="7"/>
      <c r="GD93" s="7"/>
      <c r="GE93" s="7"/>
      <c r="GF93" s="7"/>
      <c r="GG93" s="7"/>
      <c r="GH93" s="7"/>
      <c r="GI93" s="7"/>
      <c r="GJ93" s="7"/>
      <c r="GK93" s="7"/>
      <c r="GL93" s="7"/>
      <c r="GM93" s="7"/>
      <c r="GN93" s="7"/>
      <c r="GO93" s="7"/>
      <c r="GP93" s="7"/>
      <c r="GQ93" s="7"/>
      <c r="GR93" s="7"/>
      <c r="GS93" s="7"/>
      <c r="GT93" s="7"/>
      <c r="GU93" s="7"/>
      <c r="GV93" s="7"/>
      <c r="GW93" s="7"/>
      <c r="GX93" s="7"/>
      <c r="GY93" s="7"/>
      <c r="GZ93" s="7"/>
      <c r="HA93" s="7"/>
      <c r="HB93" s="7"/>
      <c r="HC93" s="7"/>
      <c r="HD93" s="7"/>
      <c r="HE93" s="7"/>
      <c r="HF93" s="7"/>
      <c r="HG93" s="7"/>
      <c r="HH93" s="7"/>
      <c r="HI93" s="7"/>
      <c r="HJ93" s="7"/>
      <c r="HK93" s="7"/>
      <c r="HL93" s="7"/>
      <c r="HM93" s="7"/>
      <c r="HN93" s="7"/>
      <c r="HO93" s="7"/>
      <c r="HP93" s="7"/>
      <c r="HQ93" s="7"/>
      <c r="HR93" s="7"/>
      <c r="HS93" s="7"/>
      <c r="HT93" s="7"/>
      <c r="HU93" s="7"/>
      <c r="HV93" s="7"/>
      <c r="HW93" s="7"/>
      <c r="HX93" s="7"/>
      <c r="HY93" s="7"/>
      <c r="HZ93" s="7"/>
      <c r="IA93" s="7"/>
      <c r="IB93" s="7"/>
      <c r="IC93" s="7"/>
      <c r="ID93" s="7"/>
      <c r="IE93" s="7"/>
      <c r="IF93" s="7"/>
      <c r="IG93" s="7"/>
      <c r="IH93" s="7"/>
      <c r="II93" s="7"/>
      <c r="IJ93" s="7"/>
      <c r="IK93" s="7"/>
      <c r="IL93" s="7"/>
    </row>
    <row r="94" spans="1:246" ht="32.25" customHeight="1" x14ac:dyDescent="0.25">
      <c r="A94" s="36">
        <v>44092</v>
      </c>
      <c r="B94" s="29" t="s">
        <v>90</v>
      </c>
      <c r="C94" s="37" t="s">
        <v>93</v>
      </c>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7"/>
      <c r="EV94" s="7"/>
      <c r="EW94" s="7"/>
      <c r="EX94" s="7"/>
      <c r="EY94" s="7"/>
      <c r="EZ94" s="7"/>
      <c r="FA94" s="7"/>
      <c r="FB94" s="7"/>
      <c r="FC94" s="7"/>
      <c r="FD94" s="7"/>
      <c r="FE94" s="7"/>
      <c r="FF94" s="7"/>
      <c r="FG94" s="7"/>
      <c r="FH94" s="7"/>
      <c r="FI94" s="7"/>
      <c r="FJ94" s="7"/>
      <c r="FK94" s="7"/>
      <c r="FL94" s="7"/>
      <c r="FM94" s="7"/>
      <c r="FN94" s="7"/>
      <c r="FO94" s="7"/>
      <c r="FP94" s="7"/>
      <c r="FQ94" s="7"/>
      <c r="FR94" s="7"/>
      <c r="FS94" s="7"/>
      <c r="FT94" s="7"/>
      <c r="FU94" s="7"/>
      <c r="FV94" s="7"/>
      <c r="FW94" s="7"/>
      <c r="FX94" s="7"/>
      <c r="FY94" s="7"/>
      <c r="FZ94" s="7"/>
      <c r="GA94" s="7"/>
      <c r="GB94" s="7"/>
      <c r="GC94" s="7"/>
      <c r="GD94" s="7"/>
      <c r="GE94" s="7"/>
      <c r="GF94" s="7"/>
      <c r="GG94" s="7"/>
      <c r="GH94" s="7"/>
      <c r="GI94" s="7"/>
      <c r="GJ94" s="7"/>
      <c r="GK94" s="7"/>
      <c r="GL94" s="7"/>
      <c r="GM94" s="7"/>
      <c r="GN94" s="7"/>
      <c r="GO94" s="7"/>
      <c r="GP94" s="7"/>
      <c r="GQ94" s="7"/>
      <c r="GR94" s="7"/>
      <c r="GS94" s="7"/>
      <c r="GT94" s="7"/>
      <c r="GU94" s="7"/>
      <c r="GV94" s="7"/>
      <c r="GW94" s="7"/>
      <c r="GX94" s="7"/>
      <c r="GY94" s="7"/>
      <c r="GZ94" s="7"/>
      <c r="HA94" s="7"/>
      <c r="HB94" s="7"/>
      <c r="HC94" s="7"/>
      <c r="HD94" s="7"/>
      <c r="HE94" s="7"/>
      <c r="HF94" s="7"/>
      <c r="HG94" s="7"/>
      <c r="HH94" s="7"/>
      <c r="HI94" s="7"/>
      <c r="HJ94" s="7"/>
      <c r="HK94" s="7"/>
      <c r="HL94" s="7"/>
      <c r="HM94" s="7"/>
      <c r="HN94" s="7"/>
      <c r="HO94" s="7"/>
      <c r="HP94" s="7"/>
      <c r="HQ94" s="7"/>
      <c r="HR94" s="7"/>
      <c r="HS94" s="7"/>
      <c r="HT94" s="7"/>
      <c r="HU94" s="7"/>
      <c r="HV94" s="7"/>
      <c r="HW94" s="7"/>
      <c r="HX94" s="7"/>
      <c r="HY94" s="7"/>
      <c r="HZ94" s="7"/>
      <c r="IA94" s="7"/>
      <c r="IB94" s="7"/>
      <c r="IC94" s="7"/>
      <c r="ID94" s="7"/>
      <c r="IE94" s="7"/>
      <c r="IF94" s="7"/>
      <c r="IG94" s="7"/>
      <c r="IH94" s="7"/>
      <c r="II94" s="7"/>
      <c r="IJ94" s="7"/>
      <c r="IK94" s="7"/>
      <c r="IL94" s="7"/>
    </row>
    <row r="95" spans="1:246" ht="32.25" customHeight="1" x14ac:dyDescent="0.25">
      <c r="A95" s="36">
        <v>44096</v>
      </c>
      <c r="B95" s="29" t="s">
        <v>94</v>
      </c>
      <c r="C95" s="37" t="s">
        <v>95</v>
      </c>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c r="DZ95" s="7"/>
      <c r="EA95" s="7"/>
      <c r="EB95" s="7"/>
      <c r="EC95" s="7"/>
      <c r="ED95" s="7"/>
      <c r="EE95" s="7"/>
      <c r="EF95" s="7"/>
      <c r="EG95" s="7"/>
      <c r="EH95" s="7"/>
      <c r="EI95" s="7"/>
      <c r="EJ95" s="7"/>
      <c r="EK95" s="7"/>
      <c r="EL95" s="7"/>
      <c r="EM95" s="7"/>
      <c r="EN95" s="7"/>
      <c r="EO95" s="7"/>
      <c r="EP95" s="7"/>
      <c r="EQ95" s="7"/>
      <c r="ER95" s="7"/>
      <c r="ES95" s="7"/>
      <c r="ET95" s="7"/>
      <c r="EU95" s="7"/>
      <c r="EV95" s="7"/>
      <c r="EW95" s="7"/>
      <c r="EX95" s="7"/>
      <c r="EY95" s="7"/>
      <c r="EZ95" s="7"/>
      <c r="FA95" s="7"/>
      <c r="FB95" s="7"/>
      <c r="FC95" s="7"/>
      <c r="FD95" s="7"/>
      <c r="FE95" s="7"/>
      <c r="FF95" s="7"/>
      <c r="FG95" s="7"/>
      <c r="FH95" s="7"/>
      <c r="FI95" s="7"/>
      <c r="FJ95" s="7"/>
      <c r="FK95" s="7"/>
      <c r="FL95" s="7"/>
      <c r="FM95" s="7"/>
      <c r="FN95" s="7"/>
      <c r="FO95" s="7"/>
      <c r="FP95" s="7"/>
      <c r="FQ95" s="7"/>
      <c r="FR95" s="7"/>
      <c r="FS95" s="7"/>
      <c r="FT95" s="7"/>
      <c r="FU95" s="7"/>
      <c r="FV95" s="7"/>
      <c r="FW95" s="7"/>
      <c r="FX95" s="7"/>
      <c r="FY95" s="7"/>
      <c r="FZ95" s="7"/>
      <c r="GA95" s="7"/>
      <c r="GB95" s="7"/>
      <c r="GC95" s="7"/>
      <c r="GD95" s="7"/>
      <c r="GE95" s="7"/>
      <c r="GF95" s="7"/>
      <c r="GG95" s="7"/>
      <c r="GH95" s="7"/>
      <c r="GI95" s="7"/>
      <c r="GJ95" s="7"/>
      <c r="GK95" s="7"/>
      <c r="GL95" s="7"/>
      <c r="GM95" s="7"/>
      <c r="GN95" s="7"/>
      <c r="GO95" s="7"/>
      <c r="GP95" s="7"/>
      <c r="GQ95" s="7"/>
      <c r="GR95" s="7"/>
      <c r="GS95" s="7"/>
      <c r="GT95" s="7"/>
      <c r="GU95" s="7"/>
      <c r="GV95" s="7"/>
      <c r="GW95" s="7"/>
      <c r="GX95" s="7"/>
      <c r="GY95" s="7"/>
      <c r="GZ95" s="7"/>
      <c r="HA95" s="7"/>
      <c r="HB95" s="7"/>
      <c r="HC95" s="7"/>
      <c r="HD95" s="7"/>
      <c r="HE95" s="7"/>
      <c r="HF95" s="7"/>
      <c r="HG95" s="7"/>
      <c r="HH95" s="7"/>
      <c r="HI95" s="7"/>
      <c r="HJ95" s="7"/>
      <c r="HK95" s="7"/>
      <c r="HL95" s="7"/>
      <c r="HM95" s="7"/>
      <c r="HN95" s="7"/>
      <c r="HO95" s="7"/>
      <c r="HP95" s="7"/>
      <c r="HQ95" s="7"/>
      <c r="HR95" s="7"/>
      <c r="HS95" s="7"/>
      <c r="HT95" s="7"/>
      <c r="HU95" s="7"/>
      <c r="HV95" s="7"/>
      <c r="HW95" s="7"/>
      <c r="HX95" s="7"/>
      <c r="HY95" s="7"/>
      <c r="HZ95" s="7"/>
      <c r="IA95" s="7"/>
      <c r="IB95" s="7"/>
      <c r="IC95" s="7"/>
      <c r="ID95" s="7"/>
      <c r="IE95" s="7"/>
      <c r="IF95" s="7"/>
      <c r="IG95" s="7"/>
      <c r="IH95" s="7"/>
      <c r="II95" s="7"/>
      <c r="IJ95" s="7"/>
      <c r="IK95" s="7"/>
      <c r="IL95" s="7"/>
    </row>
    <row r="96" spans="1:246" ht="32.25" customHeight="1" x14ac:dyDescent="0.25">
      <c r="A96" s="36">
        <v>44096</v>
      </c>
      <c r="B96" s="29" t="s">
        <v>96</v>
      </c>
      <c r="C96" s="37" t="s">
        <v>97</v>
      </c>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c r="DZ96" s="7"/>
      <c r="EA96" s="7"/>
      <c r="EB96" s="7"/>
      <c r="EC96" s="7"/>
      <c r="ED96" s="7"/>
      <c r="EE96" s="7"/>
      <c r="EF96" s="7"/>
      <c r="EG96" s="7"/>
      <c r="EH96" s="7"/>
      <c r="EI96" s="7"/>
      <c r="EJ96" s="7"/>
      <c r="EK96" s="7"/>
      <c r="EL96" s="7"/>
      <c r="EM96" s="7"/>
      <c r="EN96" s="7"/>
      <c r="EO96" s="7"/>
      <c r="EP96" s="7"/>
      <c r="EQ96" s="7"/>
      <c r="ER96" s="7"/>
      <c r="ES96" s="7"/>
      <c r="ET96" s="7"/>
      <c r="EU96" s="7"/>
      <c r="EV96" s="7"/>
      <c r="EW96" s="7"/>
      <c r="EX96" s="7"/>
      <c r="EY96" s="7"/>
      <c r="EZ96" s="7"/>
      <c r="FA96" s="7"/>
      <c r="FB96" s="7"/>
      <c r="FC96" s="7"/>
      <c r="FD96" s="7"/>
      <c r="FE96" s="7"/>
      <c r="FF96" s="7"/>
      <c r="FG96" s="7"/>
      <c r="FH96" s="7"/>
      <c r="FI96" s="7"/>
      <c r="FJ96" s="7"/>
      <c r="FK96" s="7"/>
      <c r="FL96" s="7"/>
      <c r="FM96" s="7"/>
      <c r="FN96" s="7"/>
      <c r="FO96" s="7"/>
      <c r="FP96" s="7"/>
      <c r="FQ96" s="7"/>
      <c r="FR96" s="7"/>
      <c r="FS96" s="7"/>
      <c r="FT96" s="7"/>
      <c r="FU96" s="7"/>
      <c r="FV96" s="7"/>
      <c r="FW96" s="7"/>
      <c r="FX96" s="7"/>
      <c r="FY96" s="7"/>
      <c r="FZ96" s="7"/>
      <c r="GA96" s="7"/>
      <c r="GB96" s="7"/>
      <c r="GC96" s="7"/>
      <c r="GD96" s="7"/>
      <c r="GE96" s="7"/>
      <c r="GF96" s="7"/>
      <c r="GG96" s="7"/>
      <c r="GH96" s="7"/>
      <c r="GI96" s="7"/>
      <c r="GJ96" s="7"/>
      <c r="GK96" s="7"/>
      <c r="GL96" s="7"/>
      <c r="GM96" s="7"/>
      <c r="GN96" s="7"/>
      <c r="GO96" s="7"/>
      <c r="GP96" s="7"/>
      <c r="GQ96" s="7"/>
      <c r="GR96" s="7"/>
      <c r="GS96" s="7"/>
      <c r="GT96" s="7"/>
      <c r="GU96" s="7"/>
      <c r="GV96" s="7"/>
      <c r="GW96" s="7"/>
      <c r="GX96" s="7"/>
      <c r="GY96" s="7"/>
      <c r="GZ96" s="7"/>
      <c r="HA96" s="7"/>
      <c r="HB96" s="7"/>
      <c r="HC96" s="7"/>
      <c r="HD96" s="7"/>
      <c r="HE96" s="7"/>
      <c r="HF96" s="7"/>
      <c r="HG96" s="7"/>
      <c r="HH96" s="7"/>
      <c r="HI96" s="7"/>
      <c r="HJ96" s="7"/>
      <c r="HK96" s="7"/>
      <c r="HL96" s="7"/>
      <c r="HM96" s="7"/>
      <c r="HN96" s="7"/>
      <c r="HO96" s="7"/>
      <c r="HP96" s="7"/>
      <c r="HQ96" s="7"/>
      <c r="HR96" s="7"/>
      <c r="HS96" s="7"/>
      <c r="HT96" s="7"/>
      <c r="HU96" s="7"/>
      <c r="HV96" s="7"/>
      <c r="HW96" s="7"/>
      <c r="HX96" s="7"/>
      <c r="HY96" s="7"/>
      <c r="HZ96" s="7"/>
      <c r="IA96" s="7"/>
      <c r="IB96" s="7"/>
      <c r="IC96" s="7"/>
      <c r="ID96" s="7"/>
      <c r="IE96" s="7"/>
      <c r="IF96" s="7"/>
      <c r="IG96" s="7"/>
      <c r="IH96" s="7"/>
      <c r="II96" s="7"/>
      <c r="IJ96" s="7"/>
      <c r="IK96" s="7"/>
      <c r="IL96" s="7"/>
    </row>
    <row r="97" spans="1:246" ht="32.25" customHeight="1" x14ac:dyDescent="0.25">
      <c r="A97" s="36">
        <v>44096</v>
      </c>
      <c r="B97" s="29" t="s">
        <v>98</v>
      </c>
      <c r="C97" s="37" t="s">
        <v>99</v>
      </c>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c r="DZ97" s="7"/>
      <c r="EA97" s="7"/>
      <c r="EB97" s="7"/>
      <c r="EC97" s="7"/>
      <c r="ED97" s="7"/>
      <c r="EE97" s="7"/>
      <c r="EF97" s="7"/>
      <c r="EG97" s="7"/>
      <c r="EH97" s="7"/>
      <c r="EI97" s="7"/>
      <c r="EJ97" s="7"/>
      <c r="EK97" s="7"/>
      <c r="EL97" s="7"/>
      <c r="EM97" s="7"/>
      <c r="EN97" s="7"/>
      <c r="EO97" s="7"/>
      <c r="EP97" s="7"/>
      <c r="EQ97" s="7"/>
      <c r="ER97" s="7"/>
      <c r="ES97" s="7"/>
      <c r="ET97" s="7"/>
      <c r="EU97" s="7"/>
      <c r="EV97" s="7"/>
      <c r="EW97" s="7"/>
      <c r="EX97" s="7"/>
      <c r="EY97" s="7"/>
      <c r="EZ97" s="7"/>
      <c r="FA97" s="7"/>
      <c r="FB97" s="7"/>
      <c r="FC97" s="7"/>
      <c r="FD97" s="7"/>
      <c r="FE97" s="7"/>
      <c r="FF97" s="7"/>
      <c r="FG97" s="7"/>
      <c r="FH97" s="7"/>
      <c r="FI97" s="7"/>
      <c r="FJ97" s="7"/>
      <c r="FK97" s="7"/>
      <c r="FL97" s="7"/>
      <c r="FM97" s="7"/>
      <c r="FN97" s="7"/>
      <c r="FO97" s="7"/>
      <c r="FP97" s="7"/>
      <c r="FQ97" s="7"/>
      <c r="FR97" s="7"/>
      <c r="FS97" s="7"/>
      <c r="FT97" s="7"/>
      <c r="FU97" s="7"/>
      <c r="FV97" s="7"/>
      <c r="FW97" s="7"/>
      <c r="FX97" s="7"/>
      <c r="FY97" s="7"/>
      <c r="FZ97" s="7"/>
      <c r="GA97" s="7"/>
      <c r="GB97" s="7"/>
      <c r="GC97" s="7"/>
      <c r="GD97" s="7"/>
      <c r="GE97" s="7"/>
      <c r="GF97" s="7"/>
      <c r="GG97" s="7"/>
      <c r="GH97" s="7"/>
      <c r="GI97" s="7"/>
      <c r="GJ97" s="7"/>
      <c r="GK97" s="7"/>
      <c r="GL97" s="7"/>
      <c r="GM97" s="7"/>
      <c r="GN97" s="7"/>
      <c r="GO97" s="7"/>
      <c r="GP97" s="7"/>
      <c r="GQ97" s="7"/>
      <c r="GR97" s="7"/>
      <c r="GS97" s="7"/>
      <c r="GT97" s="7"/>
      <c r="GU97" s="7"/>
      <c r="GV97" s="7"/>
      <c r="GW97" s="7"/>
      <c r="GX97" s="7"/>
      <c r="GY97" s="7"/>
      <c r="GZ97" s="7"/>
      <c r="HA97" s="7"/>
      <c r="HB97" s="7"/>
      <c r="HC97" s="7"/>
      <c r="HD97" s="7"/>
      <c r="HE97" s="7"/>
      <c r="HF97" s="7"/>
      <c r="HG97" s="7"/>
      <c r="HH97" s="7"/>
      <c r="HI97" s="7"/>
      <c r="HJ97" s="7"/>
      <c r="HK97" s="7"/>
      <c r="HL97" s="7"/>
      <c r="HM97" s="7"/>
      <c r="HN97" s="7"/>
      <c r="HO97" s="7"/>
      <c r="HP97" s="7"/>
      <c r="HQ97" s="7"/>
      <c r="HR97" s="7"/>
      <c r="HS97" s="7"/>
      <c r="HT97" s="7"/>
      <c r="HU97" s="7"/>
      <c r="HV97" s="7"/>
      <c r="HW97" s="7"/>
      <c r="HX97" s="7"/>
      <c r="HY97" s="7"/>
      <c r="HZ97" s="7"/>
      <c r="IA97" s="7"/>
      <c r="IB97" s="7"/>
      <c r="IC97" s="7"/>
      <c r="ID97" s="7"/>
      <c r="IE97" s="7"/>
      <c r="IF97" s="7"/>
      <c r="IG97" s="7"/>
      <c r="IH97" s="7"/>
      <c r="II97" s="7"/>
      <c r="IJ97" s="7"/>
      <c r="IK97" s="7"/>
      <c r="IL97" s="7"/>
    </row>
    <row r="98" spans="1:246" ht="32.25" customHeight="1" x14ac:dyDescent="0.25">
      <c r="A98" s="36">
        <v>44096</v>
      </c>
      <c r="B98" s="29" t="s">
        <v>100</v>
      </c>
      <c r="C98" s="37" t="s">
        <v>101</v>
      </c>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7"/>
      <c r="EJ98" s="7"/>
      <c r="EK98" s="7"/>
      <c r="EL98" s="7"/>
      <c r="EM98" s="7"/>
      <c r="EN98" s="7"/>
      <c r="EO98" s="7"/>
      <c r="EP98" s="7"/>
      <c r="EQ98" s="7"/>
      <c r="ER98" s="7"/>
      <c r="ES98" s="7"/>
      <c r="ET98" s="7"/>
      <c r="EU98" s="7"/>
      <c r="EV98" s="7"/>
      <c r="EW98" s="7"/>
      <c r="EX98" s="7"/>
      <c r="EY98" s="7"/>
      <c r="EZ98" s="7"/>
      <c r="FA98" s="7"/>
      <c r="FB98" s="7"/>
      <c r="FC98" s="7"/>
      <c r="FD98" s="7"/>
      <c r="FE98" s="7"/>
      <c r="FF98" s="7"/>
      <c r="FG98" s="7"/>
      <c r="FH98" s="7"/>
      <c r="FI98" s="7"/>
      <c r="FJ98" s="7"/>
      <c r="FK98" s="7"/>
      <c r="FL98" s="7"/>
      <c r="FM98" s="7"/>
      <c r="FN98" s="7"/>
      <c r="FO98" s="7"/>
      <c r="FP98" s="7"/>
      <c r="FQ98" s="7"/>
      <c r="FR98" s="7"/>
      <c r="FS98" s="7"/>
      <c r="FT98" s="7"/>
      <c r="FU98" s="7"/>
      <c r="FV98" s="7"/>
      <c r="FW98" s="7"/>
      <c r="FX98" s="7"/>
      <c r="FY98" s="7"/>
      <c r="FZ98" s="7"/>
      <c r="GA98" s="7"/>
      <c r="GB98" s="7"/>
      <c r="GC98" s="7"/>
      <c r="GD98" s="7"/>
      <c r="GE98" s="7"/>
      <c r="GF98" s="7"/>
      <c r="GG98" s="7"/>
      <c r="GH98" s="7"/>
      <c r="GI98" s="7"/>
      <c r="GJ98" s="7"/>
      <c r="GK98" s="7"/>
      <c r="GL98" s="7"/>
      <c r="GM98" s="7"/>
      <c r="GN98" s="7"/>
      <c r="GO98" s="7"/>
      <c r="GP98" s="7"/>
      <c r="GQ98" s="7"/>
      <c r="GR98" s="7"/>
      <c r="GS98" s="7"/>
      <c r="GT98" s="7"/>
      <c r="GU98" s="7"/>
      <c r="GV98" s="7"/>
      <c r="GW98" s="7"/>
      <c r="GX98" s="7"/>
      <c r="GY98" s="7"/>
      <c r="GZ98" s="7"/>
      <c r="HA98" s="7"/>
      <c r="HB98" s="7"/>
      <c r="HC98" s="7"/>
      <c r="HD98" s="7"/>
      <c r="HE98" s="7"/>
      <c r="HF98" s="7"/>
      <c r="HG98" s="7"/>
      <c r="HH98" s="7"/>
      <c r="HI98" s="7"/>
      <c r="HJ98" s="7"/>
      <c r="HK98" s="7"/>
      <c r="HL98" s="7"/>
      <c r="HM98" s="7"/>
      <c r="HN98" s="7"/>
      <c r="HO98" s="7"/>
      <c r="HP98" s="7"/>
      <c r="HQ98" s="7"/>
      <c r="HR98" s="7"/>
      <c r="HS98" s="7"/>
      <c r="HT98" s="7"/>
      <c r="HU98" s="7"/>
      <c r="HV98" s="7"/>
      <c r="HW98" s="7"/>
      <c r="HX98" s="7"/>
      <c r="HY98" s="7"/>
      <c r="HZ98" s="7"/>
      <c r="IA98" s="7"/>
      <c r="IB98" s="7"/>
      <c r="IC98" s="7"/>
      <c r="ID98" s="7"/>
      <c r="IE98" s="7"/>
      <c r="IF98" s="7"/>
      <c r="IG98" s="7"/>
      <c r="IH98" s="7"/>
      <c r="II98" s="7"/>
      <c r="IJ98" s="7"/>
      <c r="IK98" s="7"/>
      <c r="IL98" s="7"/>
    </row>
    <row r="99" spans="1:246" ht="32.25" customHeight="1" x14ac:dyDescent="0.25">
      <c r="A99" s="36">
        <v>44096</v>
      </c>
      <c r="B99" s="29" t="s">
        <v>102</v>
      </c>
      <c r="C99" s="37" t="s">
        <v>103</v>
      </c>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c r="EV99" s="7"/>
      <c r="EW99" s="7"/>
      <c r="EX99" s="7"/>
      <c r="EY99" s="7"/>
      <c r="EZ99" s="7"/>
      <c r="FA99" s="7"/>
      <c r="FB99" s="7"/>
      <c r="FC99" s="7"/>
      <c r="FD99" s="7"/>
      <c r="FE99" s="7"/>
      <c r="FF99" s="7"/>
      <c r="FG99" s="7"/>
      <c r="FH99" s="7"/>
      <c r="FI99" s="7"/>
      <c r="FJ99" s="7"/>
      <c r="FK99" s="7"/>
      <c r="FL99" s="7"/>
      <c r="FM99" s="7"/>
      <c r="FN99" s="7"/>
      <c r="FO99" s="7"/>
      <c r="FP99" s="7"/>
      <c r="FQ99" s="7"/>
      <c r="FR99" s="7"/>
      <c r="FS99" s="7"/>
      <c r="FT99" s="7"/>
      <c r="FU99" s="7"/>
      <c r="FV99" s="7"/>
      <c r="FW99" s="7"/>
      <c r="FX99" s="7"/>
      <c r="FY99" s="7"/>
      <c r="FZ99" s="7"/>
      <c r="GA99" s="7"/>
      <c r="GB99" s="7"/>
      <c r="GC99" s="7"/>
      <c r="GD99" s="7"/>
      <c r="GE99" s="7"/>
      <c r="GF99" s="7"/>
      <c r="GG99" s="7"/>
      <c r="GH99" s="7"/>
      <c r="GI99" s="7"/>
      <c r="GJ99" s="7"/>
      <c r="GK99" s="7"/>
      <c r="GL99" s="7"/>
      <c r="GM99" s="7"/>
      <c r="GN99" s="7"/>
      <c r="GO99" s="7"/>
      <c r="GP99" s="7"/>
      <c r="GQ99" s="7"/>
      <c r="GR99" s="7"/>
      <c r="GS99" s="7"/>
      <c r="GT99" s="7"/>
      <c r="GU99" s="7"/>
      <c r="GV99" s="7"/>
      <c r="GW99" s="7"/>
      <c r="GX99" s="7"/>
      <c r="GY99" s="7"/>
      <c r="GZ99" s="7"/>
      <c r="HA99" s="7"/>
      <c r="HB99" s="7"/>
      <c r="HC99" s="7"/>
      <c r="HD99" s="7"/>
      <c r="HE99" s="7"/>
      <c r="HF99" s="7"/>
      <c r="HG99" s="7"/>
      <c r="HH99" s="7"/>
      <c r="HI99" s="7"/>
      <c r="HJ99" s="7"/>
      <c r="HK99" s="7"/>
      <c r="HL99" s="7"/>
      <c r="HM99" s="7"/>
      <c r="HN99" s="7"/>
      <c r="HO99" s="7"/>
      <c r="HP99" s="7"/>
      <c r="HQ99" s="7"/>
      <c r="HR99" s="7"/>
      <c r="HS99" s="7"/>
      <c r="HT99" s="7"/>
      <c r="HU99" s="7"/>
      <c r="HV99" s="7"/>
      <c r="HW99" s="7"/>
      <c r="HX99" s="7"/>
      <c r="HY99" s="7"/>
      <c r="HZ99" s="7"/>
      <c r="IA99" s="7"/>
      <c r="IB99" s="7"/>
      <c r="IC99" s="7"/>
      <c r="ID99" s="7"/>
      <c r="IE99" s="7"/>
      <c r="IF99" s="7"/>
      <c r="IG99" s="7"/>
      <c r="IH99" s="7"/>
      <c r="II99" s="7"/>
      <c r="IJ99" s="7"/>
      <c r="IK99" s="7"/>
      <c r="IL99" s="7"/>
    </row>
    <row r="100" spans="1:246" ht="32.25" customHeight="1" x14ac:dyDescent="0.25">
      <c r="A100" s="36">
        <v>44098</v>
      </c>
      <c r="B100" s="29" t="s">
        <v>83</v>
      </c>
      <c r="C100" s="37" t="s">
        <v>91</v>
      </c>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c r="EG100" s="7"/>
      <c r="EH100" s="7"/>
      <c r="EI100" s="7"/>
      <c r="EJ100" s="7"/>
      <c r="EK100" s="7"/>
      <c r="EL100" s="7"/>
      <c r="EM100" s="7"/>
      <c r="EN100" s="7"/>
      <c r="EO100" s="7"/>
      <c r="EP100" s="7"/>
      <c r="EQ100" s="7"/>
      <c r="ER100" s="7"/>
      <c r="ES100" s="7"/>
      <c r="ET100" s="7"/>
      <c r="EU100" s="7"/>
      <c r="EV100" s="7"/>
      <c r="EW100" s="7"/>
      <c r="EX100" s="7"/>
      <c r="EY100" s="7"/>
      <c r="EZ100" s="7"/>
      <c r="FA100" s="7"/>
      <c r="FB100" s="7"/>
      <c r="FC100" s="7"/>
      <c r="FD100" s="7"/>
      <c r="FE100" s="7"/>
      <c r="FF100" s="7"/>
      <c r="FG100" s="7"/>
      <c r="FH100" s="7"/>
      <c r="FI100" s="7"/>
      <c r="FJ100" s="7"/>
      <c r="FK100" s="7"/>
      <c r="FL100" s="7"/>
      <c r="FM100" s="7"/>
      <c r="FN100" s="7"/>
      <c r="FO100" s="7"/>
      <c r="FP100" s="7"/>
      <c r="FQ100" s="7"/>
      <c r="FR100" s="7"/>
      <c r="FS100" s="7"/>
      <c r="FT100" s="7"/>
      <c r="FU100" s="7"/>
      <c r="FV100" s="7"/>
      <c r="FW100" s="7"/>
      <c r="FX100" s="7"/>
      <c r="FY100" s="7"/>
      <c r="FZ100" s="7"/>
      <c r="GA100" s="7"/>
      <c r="GB100" s="7"/>
      <c r="GC100" s="7"/>
      <c r="GD100" s="7"/>
      <c r="GE100" s="7"/>
      <c r="GF100" s="7"/>
      <c r="GG100" s="7"/>
      <c r="GH100" s="7"/>
      <c r="GI100" s="7"/>
      <c r="GJ100" s="7"/>
      <c r="GK100" s="7"/>
      <c r="GL100" s="7"/>
      <c r="GM100" s="7"/>
      <c r="GN100" s="7"/>
      <c r="GO100" s="7"/>
      <c r="GP100" s="7"/>
      <c r="GQ100" s="7"/>
      <c r="GR100" s="7"/>
      <c r="GS100" s="7"/>
      <c r="GT100" s="7"/>
      <c r="GU100" s="7"/>
      <c r="GV100" s="7"/>
      <c r="GW100" s="7"/>
      <c r="GX100" s="7"/>
      <c r="GY100" s="7"/>
      <c r="GZ100" s="7"/>
      <c r="HA100" s="7"/>
      <c r="HB100" s="7"/>
      <c r="HC100" s="7"/>
      <c r="HD100" s="7"/>
      <c r="HE100" s="7"/>
      <c r="HF100" s="7"/>
      <c r="HG100" s="7"/>
      <c r="HH100" s="7"/>
      <c r="HI100" s="7"/>
      <c r="HJ100" s="7"/>
      <c r="HK100" s="7"/>
      <c r="HL100" s="7"/>
      <c r="HM100" s="7"/>
      <c r="HN100" s="7"/>
      <c r="HO100" s="7"/>
      <c r="HP100" s="7"/>
      <c r="HQ100" s="7"/>
      <c r="HR100" s="7"/>
      <c r="HS100" s="7"/>
      <c r="HT100" s="7"/>
      <c r="HU100" s="7"/>
      <c r="HV100" s="7"/>
      <c r="HW100" s="7"/>
      <c r="HX100" s="7"/>
      <c r="HY100" s="7"/>
      <c r="HZ100" s="7"/>
      <c r="IA100" s="7"/>
      <c r="IB100" s="7"/>
      <c r="IC100" s="7"/>
      <c r="ID100" s="7"/>
      <c r="IE100" s="7"/>
      <c r="IF100" s="7"/>
      <c r="IG100" s="7"/>
      <c r="IH100" s="7"/>
      <c r="II100" s="7"/>
      <c r="IJ100" s="7"/>
      <c r="IK100" s="7"/>
      <c r="IL100" s="7"/>
    </row>
    <row r="101" spans="1:246" ht="32.25" customHeight="1" x14ac:dyDescent="0.25">
      <c r="A101" s="36">
        <v>44098</v>
      </c>
      <c r="B101" s="29" t="s">
        <v>87</v>
      </c>
      <c r="C101" s="37" t="s">
        <v>92</v>
      </c>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DM101" s="7"/>
      <c r="DN101" s="7"/>
      <c r="DO101" s="7"/>
      <c r="DP101" s="7"/>
      <c r="DQ101" s="7"/>
      <c r="DR101" s="7"/>
      <c r="DS101" s="7"/>
      <c r="DT101" s="7"/>
      <c r="DU101" s="7"/>
      <c r="DV101" s="7"/>
      <c r="DW101" s="7"/>
      <c r="DX101" s="7"/>
      <c r="DY101" s="7"/>
      <c r="DZ101" s="7"/>
      <c r="EA101" s="7"/>
      <c r="EB101" s="7"/>
      <c r="EC101" s="7"/>
      <c r="ED101" s="7"/>
      <c r="EE101" s="7"/>
      <c r="EF101" s="7"/>
      <c r="EG101" s="7"/>
      <c r="EH101" s="7"/>
      <c r="EI101" s="7"/>
      <c r="EJ101" s="7"/>
      <c r="EK101" s="7"/>
      <c r="EL101" s="7"/>
      <c r="EM101" s="7"/>
      <c r="EN101" s="7"/>
      <c r="EO101" s="7"/>
      <c r="EP101" s="7"/>
      <c r="EQ101" s="7"/>
      <c r="ER101" s="7"/>
      <c r="ES101" s="7"/>
      <c r="ET101" s="7"/>
      <c r="EU101" s="7"/>
      <c r="EV101" s="7"/>
      <c r="EW101" s="7"/>
      <c r="EX101" s="7"/>
      <c r="EY101" s="7"/>
      <c r="EZ101" s="7"/>
      <c r="FA101" s="7"/>
      <c r="FB101" s="7"/>
      <c r="FC101" s="7"/>
      <c r="FD101" s="7"/>
      <c r="FE101" s="7"/>
      <c r="FF101" s="7"/>
      <c r="FG101" s="7"/>
      <c r="FH101" s="7"/>
      <c r="FI101" s="7"/>
      <c r="FJ101" s="7"/>
      <c r="FK101" s="7"/>
      <c r="FL101" s="7"/>
      <c r="FM101" s="7"/>
      <c r="FN101" s="7"/>
      <c r="FO101" s="7"/>
      <c r="FP101" s="7"/>
      <c r="FQ101" s="7"/>
      <c r="FR101" s="7"/>
      <c r="FS101" s="7"/>
      <c r="FT101" s="7"/>
      <c r="FU101" s="7"/>
      <c r="FV101" s="7"/>
      <c r="FW101" s="7"/>
      <c r="FX101" s="7"/>
      <c r="FY101" s="7"/>
      <c r="FZ101" s="7"/>
      <c r="GA101" s="7"/>
      <c r="GB101" s="7"/>
      <c r="GC101" s="7"/>
      <c r="GD101" s="7"/>
      <c r="GE101" s="7"/>
      <c r="GF101" s="7"/>
      <c r="GG101" s="7"/>
      <c r="GH101" s="7"/>
      <c r="GI101" s="7"/>
      <c r="GJ101" s="7"/>
      <c r="GK101" s="7"/>
      <c r="GL101" s="7"/>
      <c r="GM101" s="7"/>
      <c r="GN101" s="7"/>
      <c r="GO101" s="7"/>
      <c r="GP101" s="7"/>
      <c r="GQ101" s="7"/>
      <c r="GR101" s="7"/>
      <c r="GS101" s="7"/>
      <c r="GT101" s="7"/>
      <c r="GU101" s="7"/>
      <c r="GV101" s="7"/>
      <c r="GW101" s="7"/>
      <c r="GX101" s="7"/>
      <c r="GY101" s="7"/>
      <c r="GZ101" s="7"/>
      <c r="HA101" s="7"/>
      <c r="HB101" s="7"/>
      <c r="HC101" s="7"/>
      <c r="HD101" s="7"/>
      <c r="HE101" s="7"/>
      <c r="HF101" s="7"/>
      <c r="HG101" s="7"/>
      <c r="HH101" s="7"/>
      <c r="HI101" s="7"/>
      <c r="HJ101" s="7"/>
      <c r="HK101" s="7"/>
      <c r="HL101" s="7"/>
      <c r="HM101" s="7"/>
      <c r="HN101" s="7"/>
      <c r="HO101" s="7"/>
      <c r="HP101" s="7"/>
      <c r="HQ101" s="7"/>
      <c r="HR101" s="7"/>
      <c r="HS101" s="7"/>
      <c r="HT101" s="7"/>
      <c r="HU101" s="7"/>
      <c r="HV101" s="7"/>
      <c r="HW101" s="7"/>
      <c r="HX101" s="7"/>
      <c r="HY101" s="7"/>
      <c r="HZ101" s="7"/>
      <c r="IA101" s="7"/>
      <c r="IB101" s="7"/>
      <c r="IC101" s="7"/>
      <c r="ID101" s="7"/>
      <c r="IE101" s="7"/>
      <c r="IF101" s="7"/>
      <c r="IG101" s="7"/>
      <c r="IH101" s="7"/>
      <c r="II101" s="7"/>
      <c r="IJ101" s="7"/>
      <c r="IK101" s="7"/>
      <c r="IL101" s="7"/>
    </row>
    <row r="102" spans="1:246" ht="32.25" customHeight="1" x14ac:dyDescent="0.25">
      <c r="A102" s="36">
        <v>44099</v>
      </c>
      <c r="B102" s="29" t="s">
        <v>96</v>
      </c>
      <c r="C102" s="37" t="s">
        <v>104</v>
      </c>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c r="EV102" s="7"/>
      <c r="EW102" s="7"/>
      <c r="EX102" s="7"/>
      <c r="EY102" s="7"/>
      <c r="EZ102" s="7"/>
      <c r="FA102" s="7"/>
      <c r="FB102" s="7"/>
      <c r="FC102" s="7"/>
      <c r="FD102" s="7"/>
      <c r="FE102" s="7"/>
      <c r="FF102" s="7"/>
      <c r="FG102" s="7"/>
      <c r="FH102" s="7"/>
      <c r="FI102" s="7"/>
      <c r="FJ102" s="7"/>
      <c r="FK102" s="7"/>
      <c r="FL102" s="7"/>
      <c r="FM102" s="7"/>
      <c r="FN102" s="7"/>
      <c r="FO102" s="7"/>
      <c r="FP102" s="7"/>
      <c r="FQ102" s="7"/>
      <c r="FR102" s="7"/>
      <c r="FS102" s="7"/>
      <c r="FT102" s="7"/>
      <c r="FU102" s="7"/>
      <c r="FV102" s="7"/>
      <c r="FW102" s="7"/>
      <c r="FX102" s="7"/>
      <c r="FY102" s="7"/>
      <c r="FZ102" s="7"/>
      <c r="GA102" s="7"/>
      <c r="GB102" s="7"/>
      <c r="GC102" s="7"/>
      <c r="GD102" s="7"/>
      <c r="GE102" s="7"/>
      <c r="GF102" s="7"/>
      <c r="GG102" s="7"/>
      <c r="GH102" s="7"/>
      <c r="GI102" s="7"/>
      <c r="GJ102" s="7"/>
      <c r="GK102" s="7"/>
      <c r="GL102" s="7"/>
      <c r="GM102" s="7"/>
      <c r="GN102" s="7"/>
      <c r="GO102" s="7"/>
      <c r="GP102" s="7"/>
      <c r="GQ102" s="7"/>
      <c r="GR102" s="7"/>
      <c r="GS102" s="7"/>
      <c r="GT102" s="7"/>
      <c r="GU102" s="7"/>
      <c r="GV102" s="7"/>
      <c r="GW102" s="7"/>
      <c r="GX102" s="7"/>
      <c r="GY102" s="7"/>
      <c r="GZ102" s="7"/>
      <c r="HA102" s="7"/>
      <c r="HB102" s="7"/>
      <c r="HC102" s="7"/>
      <c r="HD102" s="7"/>
      <c r="HE102" s="7"/>
      <c r="HF102" s="7"/>
      <c r="HG102" s="7"/>
      <c r="HH102" s="7"/>
      <c r="HI102" s="7"/>
      <c r="HJ102" s="7"/>
      <c r="HK102" s="7"/>
      <c r="HL102" s="7"/>
      <c r="HM102" s="7"/>
      <c r="HN102" s="7"/>
      <c r="HO102" s="7"/>
      <c r="HP102" s="7"/>
      <c r="HQ102" s="7"/>
      <c r="HR102" s="7"/>
      <c r="HS102" s="7"/>
      <c r="HT102" s="7"/>
      <c r="HU102" s="7"/>
      <c r="HV102" s="7"/>
      <c r="HW102" s="7"/>
      <c r="HX102" s="7"/>
      <c r="HY102" s="7"/>
      <c r="HZ102" s="7"/>
      <c r="IA102" s="7"/>
      <c r="IB102" s="7"/>
      <c r="IC102" s="7"/>
      <c r="ID102" s="7"/>
      <c r="IE102" s="7"/>
      <c r="IF102" s="7"/>
      <c r="IG102" s="7"/>
      <c r="IH102" s="7"/>
      <c r="II102" s="7"/>
      <c r="IJ102" s="7"/>
      <c r="IK102" s="7"/>
      <c r="IL102" s="7"/>
    </row>
    <row r="103" spans="1:246" ht="32.25" customHeight="1" x14ac:dyDescent="0.25">
      <c r="A103" s="36">
        <v>44099</v>
      </c>
      <c r="B103" s="29" t="s">
        <v>98</v>
      </c>
      <c r="C103" s="37" t="s">
        <v>105</v>
      </c>
      <c r="E103" s="7"/>
      <c r="F103" s="7"/>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c r="DZ103" s="7"/>
      <c r="EA103" s="7"/>
      <c r="EB103" s="7"/>
      <c r="EC103" s="7"/>
      <c r="ED103" s="7"/>
      <c r="EE103" s="7"/>
      <c r="EF103" s="7"/>
      <c r="EG103" s="7"/>
      <c r="EH103" s="7"/>
      <c r="EI103" s="7"/>
      <c r="EJ103" s="7"/>
      <c r="EK103" s="7"/>
      <c r="EL103" s="7"/>
      <c r="EM103" s="7"/>
      <c r="EN103" s="7"/>
      <c r="EO103" s="7"/>
      <c r="EP103" s="7"/>
      <c r="EQ103" s="7"/>
      <c r="ER103" s="7"/>
      <c r="ES103" s="7"/>
      <c r="ET103" s="7"/>
      <c r="EU103" s="7"/>
      <c r="EV103" s="7"/>
      <c r="EW103" s="7"/>
      <c r="EX103" s="7"/>
      <c r="EY103" s="7"/>
      <c r="EZ103" s="7"/>
      <c r="FA103" s="7"/>
      <c r="FB103" s="7"/>
      <c r="FC103" s="7"/>
      <c r="FD103" s="7"/>
      <c r="FE103" s="7"/>
      <c r="FF103" s="7"/>
      <c r="FG103" s="7"/>
      <c r="FH103" s="7"/>
      <c r="FI103" s="7"/>
      <c r="FJ103" s="7"/>
      <c r="FK103" s="7"/>
      <c r="FL103" s="7"/>
      <c r="FM103" s="7"/>
      <c r="FN103" s="7"/>
      <c r="FO103" s="7"/>
      <c r="FP103" s="7"/>
      <c r="FQ103" s="7"/>
      <c r="FR103" s="7"/>
      <c r="FS103" s="7"/>
      <c r="FT103" s="7"/>
      <c r="FU103" s="7"/>
      <c r="FV103" s="7"/>
      <c r="FW103" s="7"/>
      <c r="FX103" s="7"/>
      <c r="FY103" s="7"/>
      <c r="FZ103" s="7"/>
      <c r="GA103" s="7"/>
      <c r="GB103" s="7"/>
      <c r="GC103" s="7"/>
      <c r="GD103" s="7"/>
      <c r="GE103" s="7"/>
      <c r="GF103" s="7"/>
      <c r="GG103" s="7"/>
      <c r="GH103" s="7"/>
      <c r="GI103" s="7"/>
      <c r="GJ103" s="7"/>
      <c r="GK103" s="7"/>
      <c r="GL103" s="7"/>
      <c r="GM103" s="7"/>
      <c r="GN103" s="7"/>
      <c r="GO103" s="7"/>
      <c r="GP103" s="7"/>
      <c r="GQ103" s="7"/>
      <c r="GR103" s="7"/>
      <c r="GS103" s="7"/>
      <c r="GT103" s="7"/>
      <c r="GU103" s="7"/>
      <c r="GV103" s="7"/>
      <c r="GW103" s="7"/>
      <c r="GX103" s="7"/>
      <c r="GY103" s="7"/>
      <c r="GZ103" s="7"/>
      <c r="HA103" s="7"/>
      <c r="HB103" s="7"/>
      <c r="HC103" s="7"/>
      <c r="HD103" s="7"/>
      <c r="HE103" s="7"/>
      <c r="HF103" s="7"/>
      <c r="HG103" s="7"/>
      <c r="HH103" s="7"/>
      <c r="HI103" s="7"/>
      <c r="HJ103" s="7"/>
      <c r="HK103" s="7"/>
      <c r="HL103" s="7"/>
      <c r="HM103" s="7"/>
      <c r="HN103" s="7"/>
      <c r="HO103" s="7"/>
      <c r="HP103" s="7"/>
      <c r="HQ103" s="7"/>
      <c r="HR103" s="7"/>
      <c r="HS103" s="7"/>
      <c r="HT103" s="7"/>
      <c r="HU103" s="7"/>
      <c r="HV103" s="7"/>
      <c r="HW103" s="7"/>
      <c r="HX103" s="7"/>
      <c r="HY103" s="7"/>
      <c r="HZ103" s="7"/>
      <c r="IA103" s="7"/>
      <c r="IB103" s="7"/>
      <c r="IC103" s="7"/>
      <c r="ID103" s="7"/>
      <c r="IE103" s="7"/>
      <c r="IF103" s="7"/>
      <c r="IG103" s="7"/>
      <c r="IH103" s="7"/>
      <c r="II103" s="7"/>
      <c r="IJ103" s="7"/>
      <c r="IK103" s="7"/>
      <c r="IL103" s="7"/>
    </row>
    <row r="104" spans="1:246" ht="32.25" customHeight="1" x14ac:dyDescent="0.25">
      <c r="A104" s="36">
        <v>44099</v>
      </c>
      <c r="B104" s="29" t="s">
        <v>106</v>
      </c>
      <c r="C104" s="37" t="s">
        <v>107</v>
      </c>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c r="DZ104" s="7"/>
      <c r="EA104" s="7"/>
      <c r="EB104" s="7"/>
      <c r="EC104" s="7"/>
      <c r="ED104" s="7"/>
      <c r="EE104" s="7"/>
      <c r="EF104" s="7"/>
      <c r="EG104" s="7"/>
      <c r="EH104" s="7"/>
      <c r="EI104" s="7"/>
      <c r="EJ104" s="7"/>
      <c r="EK104" s="7"/>
      <c r="EL104" s="7"/>
      <c r="EM104" s="7"/>
      <c r="EN104" s="7"/>
      <c r="EO104" s="7"/>
      <c r="EP104" s="7"/>
      <c r="EQ104" s="7"/>
      <c r="ER104" s="7"/>
      <c r="ES104" s="7"/>
      <c r="ET104" s="7"/>
      <c r="EU104" s="7"/>
      <c r="EV104" s="7"/>
      <c r="EW104" s="7"/>
      <c r="EX104" s="7"/>
      <c r="EY104" s="7"/>
      <c r="EZ104" s="7"/>
      <c r="FA104" s="7"/>
      <c r="FB104" s="7"/>
      <c r="FC104" s="7"/>
      <c r="FD104" s="7"/>
      <c r="FE104" s="7"/>
      <c r="FF104" s="7"/>
      <c r="FG104" s="7"/>
      <c r="FH104" s="7"/>
      <c r="FI104" s="7"/>
      <c r="FJ104" s="7"/>
      <c r="FK104" s="7"/>
      <c r="FL104" s="7"/>
      <c r="FM104" s="7"/>
      <c r="FN104" s="7"/>
      <c r="FO104" s="7"/>
      <c r="FP104" s="7"/>
      <c r="FQ104" s="7"/>
      <c r="FR104" s="7"/>
      <c r="FS104" s="7"/>
      <c r="FT104" s="7"/>
      <c r="FU104" s="7"/>
      <c r="FV104" s="7"/>
      <c r="FW104" s="7"/>
      <c r="FX104" s="7"/>
      <c r="FY104" s="7"/>
      <c r="FZ104" s="7"/>
      <c r="GA104" s="7"/>
      <c r="GB104" s="7"/>
      <c r="GC104" s="7"/>
      <c r="GD104" s="7"/>
      <c r="GE104" s="7"/>
      <c r="GF104" s="7"/>
      <c r="GG104" s="7"/>
      <c r="GH104" s="7"/>
      <c r="GI104" s="7"/>
      <c r="GJ104" s="7"/>
      <c r="GK104" s="7"/>
      <c r="GL104" s="7"/>
      <c r="GM104" s="7"/>
      <c r="GN104" s="7"/>
      <c r="GO104" s="7"/>
      <c r="GP104" s="7"/>
      <c r="GQ104" s="7"/>
      <c r="GR104" s="7"/>
      <c r="GS104" s="7"/>
      <c r="GT104" s="7"/>
      <c r="GU104" s="7"/>
      <c r="GV104" s="7"/>
      <c r="GW104" s="7"/>
      <c r="GX104" s="7"/>
      <c r="GY104" s="7"/>
      <c r="GZ104" s="7"/>
      <c r="HA104" s="7"/>
      <c r="HB104" s="7"/>
      <c r="HC104" s="7"/>
      <c r="HD104" s="7"/>
      <c r="HE104" s="7"/>
      <c r="HF104" s="7"/>
      <c r="HG104" s="7"/>
      <c r="HH104" s="7"/>
      <c r="HI104" s="7"/>
      <c r="HJ104" s="7"/>
      <c r="HK104" s="7"/>
      <c r="HL104" s="7"/>
      <c r="HM104" s="7"/>
      <c r="HN104" s="7"/>
      <c r="HO104" s="7"/>
      <c r="HP104" s="7"/>
      <c r="HQ104" s="7"/>
      <c r="HR104" s="7"/>
      <c r="HS104" s="7"/>
      <c r="HT104" s="7"/>
      <c r="HU104" s="7"/>
      <c r="HV104" s="7"/>
      <c r="HW104" s="7"/>
      <c r="HX104" s="7"/>
      <c r="HY104" s="7"/>
      <c r="HZ104" s="7"/>
      <c r="IA104" s="7"/>
      <c r="IB104" s="7"/>
      <c r="IC104" s="7"/>
      <c r="ID104" s="7"/>
      <c r="IE104" s="7"/>
      <c r="IF104" s="7"/>
      <c r="IG104" s="7"/>
      <c r="IH104" s="7"/>
      <c r="II104" s="7"/>
      <c r="IJ104" s="7"/>
      <c r="IK104" s="7"/>
      <c r="IL104" s="7"/>
    </row>
    <row r="105" spans="1:246" ht="32.25" customHeight="1" x14ac:dyDescent="0.25">
      <c r="A105" s="36">
        <v>44099</v>
      </c>
      <c r="B105" s="29" t="s">
        <v>108</v>
      </c>
      <c r="C105" s="37" t="s">
        <v>109</v>
      </c>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7"/>
      <c r="EV105" s="7"/>
      <c r="EW105" s="7"/>
      <c r="EX105" s="7"/>
      <c r="EY105" s="7"/>
      <c r="EZ105" s="7"/>
      <c r="FA105" s="7"/>
      <c r="FB105" s="7"/>
      <c r="FC105" s="7"/>
      <c r="FD105" s="7"/>
      <c r="FE105" s="7"/>
      <c r="FF105" s="7"/>
      <c r="FG105" s="7"/>
      <c r="FH105" s="7"/>
      <c r="FI105" s="7"/>
      <c r="FJ105" s="7"/>
      <c r="FK105" s="7"/>
      <c r="FL105" s="7"/>
      <c r="FM105" s="7"/>
      <c r="FN105" s="7"/>
      <c r="FO105" s="7"/>
      <c r="FP105" s="7"/>
      <c r="FQ105" s="7"/>
      <c r="FR105" s="7"/>
      <c r="FS105" s="7"/>
      <c r="FT105" s="7"/>
      <c r="FU105" s="7"/>
      <c r="FV105" s="7"/>
      <c r="FW105" s="7"/>
      <c r="FX105" s="7"/>
      <c r="FY105" s="7"/>
      <c r="FZ105" s="7"/>
      <c r="GA105" s="7"/>
      <c r="GB105" s="7"/>
      <c r="GC105" s="7"/>
      <c r="GD105" s="7"/>
      <c r="GE105" s="7"/>
      <c r="GF105" s="7"/>
      <c r="GG105" s="7"/>
      <c r="GH105" s="7"/>
      <c r="GI105" s="7"/>
      <c r="GJ105" s="7"/>
      <c r="GK105" s="7"/>
      <c r="GL105" s="7"/>
      <c r="GM105" s="7"/>
      <c r="GN105" s="7"/>
      <c r="GO105" s="7"/>
      <c r="GP105" s="7"/>
      <c r="GQ105" s="7"/>
      <c r="GR105" s="7"/>
      <c r="GS105" s="7"/>
      <c r="GT105" s="7"/>
      <c r="GU105" s="7"/>
      <c r="GV105" s="7"/>
      <c r="GW105" s="7"/>
      <c r="GX105" s="7"/>
      <c r="GY105" s="7"/>
      <c r="GZ105" s="7"/>
      <c r="HA105" s="7"/>
      <c r="HB105" s="7"/>
      <c r="HC105" s="7"/>
      <c r="HD105" s="7"/>
      <c r="HE105" s="7"/>
      <c r="HF105" s="7"/>
      <c r="HG105" s="7"/>
      <c r="HH105" s="7"/>
      <c r="HI105" s="7"/>
      <c r="HJ105" s="7"/>
      <c r="HK105" s="7"/>
      <c r="HL105" s="7"/>
      <c r="HM105" s="7"/>
      <c r="HN105" s="7"/>
      <c r="HO105" s="7"/>
      <c r="HP105" s="7"/>
      <c r="HQ105" s="7"/>
      <c r="HR105" s="7"/>
      <c r="HS105" s="7"/>
      <c r="HT105" s="7"/>
      <c r="HU105" s="7"/>
      <c r="HV105" s="7"/>
      <c r="HW105" s="7"/>
      <c r="HX105" s="7"/>
      <c r="HY105" s="7"/>
      <c r="HZ105" s="7"/>
      <c r="IA105" s="7"/>
      <c r="IB105" s="7"/>
      <c r="IC105" s="7"/>
      <c r="ID105" s="7"/>
      <c r="IE105" s="7"/>
      <c r="IF105" s="7"/>
      <c r="IG105" s="7"/>
      <c r="IH105" s="7"/>
      <c r="II105" s="7"/>
      <c r="IJ105" s="7"/>
      <c r="IK105" s="7"/>
      <c r="IL105" s="7"/>
    </row>
    <row r="106" spans="1:246" ht="32.25" customHeight="1" x14ac:dyDescent="0.25">
      <c r="A106" s="36">
        <v>44099</v>
      </c>
      <c r="B106" s="29" t="s">
        <v>100</v>
      </c>
      <c r="C106" s="37" t="s">
        <v>110</v>
      </c>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c r="DZ106" s="7"/>
      <c r="EA106" s="7"/>
      <c r="EB106" s="7"/>
      <c r="EC106" s="7"/>
      <c r="ED106" s="7"/>
      <c r="EE106" s="7"/>
      <c r="EF106" s="7"/>
      <c r="EG106" s="7"/>
      <c r="EH106" s="7"/>
      <c r="EI106" s="7"/>
      <c r="EJ106" s="7"/>
      <c r="EK106" s="7"/>
      <c r="EL106" s="7"/>
      <c r="EM106" s="7"/>
      <c r="EN106" s="7"/>
      <c r="EO106" s="7"/>
      <c r="EP106" s="7"/>
      <c r="EQ106" s="7"/>
      <c r="ER106" s="7"/>
      <c r="ES106" s="7"/>
      <c r="ET106" s="7"/>
      <c r="EU106" s="7"/>
      <c r="EV106" s="7"/>
      <c r="EW106" s="7"/>
      <c r="EX106" s="7"/>
      <c r="EY106" s="7"/>
      <c r="EZ106" s="7"/>
      <c r="FA106" s="7"/>
      <c r="FB106" s="7"/>
      <c r="FC106" s="7"/>
      <c r="FD106" s="7"/>
      <c r="FE106" s="7"/>
      <c r="FF106" s="7"/>
      <c r="FG106" s="7"/>
      <c r="FH106" s="7"/>
      <c r="FI106" s="7"/>
      <c r="FJ106" s="7"/>
      <c r="FK106" s="7"/>
      <c r="FL106" s="7"/>
      <c r="FM106" s="7"/>
      <c r="FN106" s="7"/>
      <c r="FO106" s="7"/>
      <c r="FP106" s="7"/>
      <c r="FQ106" s="7"/>
      <c r="FR106" s="7"/>
      <c r="FS106" s="7"/>
      <c r="FT106" s="7"/>
      <c r="FU106" s="7"/>
      <c r="FV106" s="7"/>
      <c r="FW106" s="7"/>
      <c r="FX106" s="7"/>
      <c r="FY106" s="7"/>
      <c r="FZ106" s="7"/>
      <c r="GA106" s="7"/>
      <c r="GB106" s="7"/>
      <c r="GC106" s="7"/>
      <c r="GD106" s="7"/>
      <c r="GE106" s="7"/>
      <c r="GF106" s="7"/>
      <c r="GG106" s="7"/>
      <c r="GH106" s="7"/>
      <c r="GI106" s="7"/>
      <c r="GJ106" s="7"/>
      <c r="GK106" s="7"/>
      <c r="GL106" s="7"/>
      <c r="GM106" s="7"/>
      <c r="GN106" s="7"/>
      <c r="GO106" s="7"/>
      <c r="GP106" s="7"/>
      <c r="GQ106" s="7"/>
      <c r="GR106" s="7"/>
      <c r="GS106" s="7"/>
      <c r="GT106" s="7"/>
      <c r="GU106" s="7"/>
      <c r="GV106" s="7"/>
      <c r="GW106" s="7"/>
      <c r="GX106" s="7"/>
      <c r="GY106" s="7"/>
      <c r="GZ106" s="7"/>
      <c r="HA106" s="7"/>
      <c r="HB106" s="7"/>
      <c r="HC106" s="7"/>
      <c r="HD106" s="7"/>
      <c r="HE106" s="7"/>
      <c r="HF106" s="7"/>
      <c r="HG106" s="7"/>
      <c r="HH106" s="7"/>
      <c r="HI106" s="7"/>
      <c r="HJ106" s="7"/>
      <c r="HK106" s="7"/>
      <c r="HL106" s="7"/>
      <c r="HM106" s="7"/>
      <c r="HN106" s="7"/>
      <c r="HO106" s="7"/>
      <c r="HP106" s="7"/>
      <c r="HQ106" s="7"/>
      <c r="HR106" s="7"/>
      <c r="HS106" s="7"/>
      <c r="HT106" s="7"/>
      <c r="HU106" s="7"/>
      <c r="HV106" s="7"/>
      <c r="HW106" s="7"/>
      <c r="HX106" s="7"/>
      <c r="HY106" s="7"/>
      <c r="HZ106" s="7"/>
      <c r="IA106" s="7"/>
      <c r="IB106" s="7"/>
      <c r="IC106" s="7"/>
      <c r="ID106" s="7"/>
      <c r="IE106" s="7"/>
      <c r="IF106" s="7"/>
      <c r="IG106" s="7"/>
      <c r="IH106" s="7"/>
      <c r="II106" s="7"/>
      <c r="IJ106" s="7"/>
      <c r="IK106" s="7"/>
      <c r="IL106" s="7"/>
    </row>
    <row r="107" spans="1:246" ht="32.25" customHeight="1" x14ac:dyDescent="0.25">
      <c r="A107" s="36">
        <v>44102</v>
      </c>
      <c r="B107" s="29" t="s">
        <v>111</v>
      </c>
      <c r="C107" s="37" t="s">
        <v>112</v>
      </c>
      <c r="E107" s="7"/>
      <c r="F107" s="7"/>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c r="DW107" s="7"/>
      <c r="DX107" s="7"/>
      <c r="DY107" s="7"/>
      <c r="DZ107" s="7"/>
      <c r="EA107" s="7"/>
      <c r="EB107" s="7"/>
      <c r="EC107" s="7"/>
      <c r="ED107" s="7"/>
      <c r="EE107" s="7"/>
      <c r="EF107" s="7"/>
      <c r="EG107" s="7"/>
      <c r="EH107" s="7"/>
      <c r="EI107" s="7"/>
      <c r="EJ107" s="7"/>
      <c r="EK107" s="7"/>
      <c r="EL107" s="7"/>
      <c r="EM107" s="7"/>
      <c r="EN107" s="7"/>
      <c r="EO107" s="7"/>
      <c r="EP107" s="7"/>
      <c r="EQ107" s="7"/>
      <c r="ER107" s="7"/>
      <c r="ES107" s="7"/>
      <c r="ET107" s="7"/>
      <c r="EU107" s="7"/>
      <c r="EV107" s="7"/>
      <c r="EW107" s="7"/>
      <c r="EX107" s="7"/>
      <c r="EY107" s="7"/>
      <c r="EZ107" s="7"/>
      <c r="FA107" s="7"/>
      <c r="FB107" s="7"/>
      <c r="FC107" s="7"/>
      <c r="FD107" s="7"/>
      <c r="FE107" s="7"/>
      <c r="FF107" s="7"/>
      <c r="FG107" s="7"/>
      <c r="FH107" s="7"/>
      <c r="FI107" s="7"/>
      <c r="FJ107" s="7"/>
      <c r="FK107" s="7"/>
      <c r="FL107" s="7"/>
      <c r="FM107" s="7"/>
      <c r="FN107" s="7"/>
      <c r="FO107" s="7"/>
      <c r="FP107" s="7"/>
      <c r="FQ107" s="7"/>
      <c r="FR107" s="7"/>
      <c r="FS107" s="7"/>
      <c r="FT107" s="7"/>
      <c r="FU107" s="7"/>
      <c r="FV107" s="7"/>
      <c r="FW107" s="7"/>
      <c r="FX107" s="7"/>
      <c r="FY107" s="7"/>
      <c r="FZ107" s="7"/>
      <c r="GA107" s="7"/>
      <c r="GB107" s="7"/>
      <c r="GC107" s="7"/>
      <c r="GD107" s="7"/>
      <c r="GE107" s="7"/>
      <c r="GF107" s="7"/>
      <c r="GG107" s="7"/>
      <c r="GH107" s="7"/>
      <c r="GI107" s="7"/>
      <c r="GJ107" s="7"/>
      <c r="GK107" s="7"/>
      <c r="GL107" s="7"/>
      <c r="GM107" s="7"/>
      <c r="GN107" s="7"/>
      <c r="GO107" s="7"/>
      <c r="GP107" s="7"/>
      <c r="GQ107" s="7"/>
      <c r="GR107" s="7"/>
      <c r="GS107" s="7"/>
      <c r="GT107" s="7"/>
      <c r="GU107" s="7"/>
      <c r="GV107" s="7"/>
      <c r="GW107" s="7"/>
      <c r="GX107" s="7"/>
      <c r="GY107" s="7"/>
      <c r="GZ107" s="7"/>
      <c r="HA107" s="7"/>
      <c r="HB107" s="7"/>
      <c r="HC107" s="7"/>
      <c r="HD107" s="7"/>
      <c r="HE107" s="7"/>
      <c r="HF107" s="7"/>
      <c r="HG107" s="7"/>
      <c r="HH107" s="7"/>
      <c r="HI107" s="7"/>
      <c r="HJ107" s="7"/>
      <c r="HK107" s="7"/>
      <c r="HL107" s="7"/>
      <c r="HM107" s="7"/>
      <c r="HN107" s="7"/>
      <c r="HO107" s="7"/>
      <c r="HP107" s="7"/>
      <c r="HQ107" s="7"/>
      <c r="HR107" s="7"/>
      <c r="HS107" s="7"/>
      <c r="HT107" s="7"/>
      <c r="HU107" s="7"/>
      <c r="HV107" s="7"/>
      <c r="HW107" s="7"/>
      <c r="HX107" s="7"/>
      <c r="HY107" s="7"/>
      <c r="HZ107" s="7"/>
      <c r="IA107" s="7"/>
      <c r="IB107" s="7"/>
      <c r="IC107" s="7"/>
      <c r="ID107" s="7"/>
      <c r="IE107" s="7"/>
      <c r="IF107" s="7"/>
      <c r="IG107" s="7"/>
      <c r="IH107" s="7"/>
      <c r="II107" s="7"/>
      <c r="IJ107" s="7"/>
      <c r="IK107" s="7"/>
      <c r="IL107" s="7"/>
    </row>
    <row r="108" spans="1:246" ht="32.25" customHeight="1" x14ac:dyDescent="0.25">
      <c r="A108" s="36">
        <v>44102</v>
      </c>
      <c r="B108" s="29" t="s">
        <v>113</v>
      </c>
      <c r="C108" s="37" t="s">
        <v>114</v>
      </c>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c r="DZ108" s="7"/>
      <c r="EA108" s="7"/>
      <c r="EB108" s="7"/>
      <c r="EC108" s="7"/>
      <c r="ED108" s="7"/>
      <c r="EE108" s="7"/>
      <c r="EF108" s="7"/>
      <c r="EG108" s="7"/>
      <c r="EH108" s="7"/>
      <c r="EI108" s="7"/>
      <c r="EJ108" s="7"/>
      <c r="EK108" s="7"/>
      <c r="EL108" s="7"/>
      <c r="EM108" s="7"/>
      <c r="EN108" s="7"/>
      <c r="EO108" s="7"/>
      <c r="EP108" s="7"/>
      <c r="EQ108" s="7"/>
      <c r="ER108" s="7"/>
      <c r="ES108" s="7"/>
      <c r="ET108" s="7"/>
      <c r="EU108" s="7"/>
      <c r="EV108" s="7"/>
      <c r="EW108" s="7"/>
      <c r="EX108" s="7"/>
      <c r="EY108" s="7"/>
      <c r="EZ108" s="7"/>
      <c r="FA108" s="7"/>
      <c r="FB108" s="7"/>
      <c r="FC108" s="7"/>
      <c r="FD108" s="7"/>
      <c r="FE108" s="7"/>
      <c r="FF108" s="7"/>
      <c r="FG108" s="7"/>
      <c r="FH108" s="7"/>
      <c r="FI108" s="7"/>
      <c r="FJ108" s="7"/>
      <c r="FK108" s="7"/>
      <c r="FL108" s="7"/>
      <c r="FM108" s="7"/>
      <c r="FN108" s="7"/>
      <c r="FO108" s="7"/>
      <c r="FP108" s="7"/>
      <c r="FQ108" s="7"/>
      <c r="FR108" s="7"/>
      <c r="FS108" s="7"/>
      <c r="FT108" s="7"/>
      <c r="FU108" s="7"/>
      <c r="FV108" s="7"/>
      <c r="FW108" s="7"/>
      <c r="FX108" s="7"/>
      <c r="FY108" s="7"/>
      <c r="FZ108" s="7"/>
      <c r="GA108" s="7"/>
      <c r="GB108" s="7"/>
      <c r="GC108" s="7"/>
      <c r="GD108" s="7"/>
      <c r="GE108" s="7"/>
      <c r="GF108" s="7"/>
      <c r="GG108" s="7"/>
      <c r="GH108" s="7"/>
      <c r="GI108" s="7"/>
      <c r="GJ108" s="7"/>
      <c r="GK108" s="7"/>
      <c r="GL108" s="7"/>
      <c r="GM108" s="7"/>
      <c r="GN108" s="7"/>
      <c r="GO108" s="7"/>
      <c r="GP108" s="7"/>
      <c r="GQ108" s="7"/>
      <c r="GR108" s="7"/>
      <c r="GS108" s="7"/>
      <c r="GT108" s="7"/>
      <c r="GU108" s="7"/>
      <c r="GV108" s="7"/>
      <c r="GW108" s="7"/>
      <c r="GX108" s="7"/>
      <c r="GY108" s="7"/>
      <c r="GZ108" s="7"/>
      <c r="HA108" s="7"/>
      <c r="HB108" s="7"/>
      <c r="HC108" s="7"/>
      <c r="HD108" s="7"/>
      <c r="HE108" s="7"/>
      <c r="HF108" s="7"/>
      <c r="HG108" s="7"/>
      <c r="HH108" s="7"/>
      <c r="HI108" s="7"/>
      <c r="HJ108" s="7"/>
      <c r="HK108" s="7"/>
      <c r="HL108" s="7"/>
      <c r="HM108" s="7"/>
      <c r="HN108" s="7"/>
      <c r="HO108" s="7"/>
      <c r="HP108" s="7"/>
      <c r="HQ108" s="7"/>
      <c r="HR108" s="7"/>
      <c r="HS108" s="7"/>
      <c r="HT108" s="7"/>
      <c r="HU108" s="7"/>
      <c r="HV108" s="7"/>
      <c r="HW108" s="7"/>
      <c r="HX108" s="7"/>
      <c r="HY108" s="7"/>
      <c r="HZ108" s="7"/>
      <c r="IA108" s="7"/>
      <c r="IB108" s="7"/>
      <c r="IC108" s="7"/>
      <c r="ID108" s="7"/>
      <c r="IE108" s="7"/>
      <c r="IF108" s="7"/>
      <c r="IG108" s="7"/>
      <c r="IH108" s="7"/>
      <c r="II108" s="7"/>
      <c r="IJ108" s="7"/>
      <c r="IK108" s="7"/>
      <c r="IL108" s="7"/>
    </row>
    <row r="109" spans="1:246" ht="33" customHeight="1" x14ac:dyDescent="0.25">
      <c r="A109" s="36">
        <v>44102</v>
      </c>
      <c r="B109" s="29" t="s">
        <v>115</v>
      </c>
      <c r="C109" s="37" t="s">
        <v>116</v>
      </c>
      <c r="E109" s="7"/>
      <c r="F109" s="7"/>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c r="DW109" s="7"/>
      <c r="DX109" s="7"/>
      <c r="DY109" s="7"/>
      <c r="DZ109" s="7"/>
      <c r="EA109" s="7"/>
      <c r="EB109" s="7"/>
      <c r="EC109" s="7"/>
      <c r="ED109" s="7"/>
      <c r="EE109" s="7"/>
      <c r="EF109" s="7"/>
      <c r="EG109" s="7"/>
      <c r="EH109" s="7"/>
      <c r="EI109" s="7"/>
      <c r="EJ109" s="7"/>
      <c r="EK109" s="7"/>
      <c r="EL109" s="7"/>
      <c r="EM109" s="7"/>
      <c r="EN109" s="7"/>
      <c r="EO109" s="7"/>
      <c r="EP109" s="7"/>
      <c r="EQ109" s="7"/>
      <c r="ER109" s="7"/>
      <c r="ES109" s="7"/>
      <c r="ET109" s="7"/>
      <c r="EU109" s="7"/>
      <c r="EV109" s="7"/>
      <c r="EW109" s="7"/>
      <c r="EX109" s="7"/>
      <c r="EY109" s="7"/>
      <c r="EZ109" s="7"/>
      <c r="FA109" s="7"/>
      <c r="FB109" s="7"/>
      <c r="FC109" s="7"/>
      <c r="FD109" s="7"/>
      <c r="FE109" s="7"/>
      <c r="FF109" s="7"/>
      <c r="FG109" s="7"/>
      <c r="FH109" s="7"/>
      <c r="FI109" s="7"/>
      <c r="FJ109" s="7"/>
      <c r="FK109" s="7"/>
      <c r="FL109" s="7"/>
      <c r="FM109" s="7"/>
      <c r="FN109" s="7"/>
      <c r="FO109" s="7"/>
      <c r="FP109" s="7"/>
      <c r="FQ109" s="7"/>
      <c r="FR109" s="7"/>
      <c r="FS109" s="7"/>
      <c r="FT109" s="7"/>
      <c r="FU109" s="7"/>
      <c r="FV109" s="7"/>
      <c r="FW109" s="7"/>
      <c r="FX109" s="7"/>
      <c r="FY109" s="7"/>
      <c r="FZ109" s="7"/>
      <c r="GA109" s="7"/>
      <c r="GB109" s="7"/>
      <c r="GC109" s="7"/>
      <c r="GD109" s="7"/>
      <c r="GE109" s="7"/>
      <c r="GF109" s="7"/>
      <c r="GG109" s="7"/>
      <c r="GH109" s="7"/>
      <c r="GI109" s="7"/>
      <c r="GJ109" s="7"/>
      <c r="GK109" s="7"/>
      <c r="GL109" s="7"/>
      <c r="GM109" s="7"/>
      <c r="GN109" s="7"/>
      <c r="GO109" s="7"/>
      <c r="GP109" s="7"/>
      <c r="GQ109" s="7"/>
      <c r="GR109" s="7"/>
      <c r="GS109" s="7"/>
      <c r="GT109" s="7"/>
      <c r="GU109" s="7"/>
      <c r="GV109" s="7"/>
      <c r="GW109" s="7"/>
      <c r="GX109" s="7"/>
      <c r="GY109" s="7"/>
      <c r="GZ109" s="7"/>
      <c r="HA109" s="7"/>
      <c r="HB109" s="7"/>
      <c r="HC109" s="7"/>
      <c r="HD109" s="7"/>
      <c r="HE109" s="7"/>
      <c r="HF109" s="7"/>
      <c r="HG109" s="7"/>
      <c r="HH109" s="7"/>
      <c r="HI109" s="7"/>
      <c r="HJ109" s="7"/>
      <c r="HK109" s="7"/>
      <c r="HL109" s="7"/>
      <c r="HM109" s="7"/>
      <c r="HN109" s="7"/>
      <c r="HO109" s="7"/>
      <c r="HP109" s="7"/>
      <c r="HQ109" s="7"/>
      <c r="HR109" s="7"/>
      <c r="HS109" s="7"/>
      <c r="HT109" s="7"/>
      <c r="HU109" s="7"/>
      <c r="HV109" s="7"/>
      <c r="HW109" s="7"/>
      <c r="HX109" s="7"/>
      <c r="HY109" s="7"/>
      <c r="HZ109" s="7"/>
      <c r="IA109" s="7"/>
      <c r="IB109" s="7"/>
      <c r="IC109" s="7"/>
      <c r="ID109" s="7"/>
      <c r="IE109" s="7"/>
      <c r="IF109" s="7"/>
      <c r="IG109" s="7"/>
      <c r="IH109" s="7"/>
      <c r="II109" s="7"/>
      <c r="IJ109" s="7"/>
      <c r="IK109" s="7"/>
      <c r="IL109" s="7"/>
    </row>
  </sheetData>
  <autoFilter ref="A2:IL79"/>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Admin</cp:lastModifiedBy>
  <dcterms:created xsi:type="dcterms:W3CDTF">2006-09-27T17:33:49Z</dcterms:created>
  <dcterms:modified xsi:type="dcterms:W3CDTF">2020-11-06T16:58:19Z</dcterms:modified>
</cp:coreProperties>
</file>